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37\Desktop\事務改善作業用\様式一式\(参考様式１)勤務形態一覧表\"/>
    </mc:Choice>
  </mc:AlternateContent>
  <bookViews>
    <workbookView xWindow="-15" yWindow="4080" windowWidth="19260" windowHeight="4125"/>
  </bookViews>
  <sheets>
    <sheet name="勤務表（実績）" sheetId="14" r:id="rId1"/>
    <sheet name="勤務表（予定）" sheetId="12" r:id="rId2"/>
  </sheets>
  <definedNames>
    <definedName name="_xlnm.Print_Area" localSheetId="0">'勤務表（実績）'!$A$1:$AP$87</definedName>
    <definedName name="_xlnm.Print_Area" localSheetId="1">'勤務表（予定）'!$A$1:$AL$86</definedName>
  </definedNames>
  <calcPr calcId="152511"/>
</workbook>
</file>

<file path=xl/calcChain.xml><?xml version="1.0" encoding="utf-8"?>
<calcChain xmlns="http://schemas.openxmlformats.org/spreadsheetml/2006/main">
  <c r="AI36" i="12" l="1"/>
  <c r="AI35" i="12"/>
  <c r="AI34" i="12"/>
  <c r="AI33" i="12"/>
  <c r="AI32" i="12"/>
  <c r="AI31" i="12"/>
  <c r="AI30" i="12"/>
  <c r="AI29" i="12"/>
  <c r="AI28" i="12"/>
  <c r="AK27" i="12" s="1"/>
  <c r="AL27" i="12" s="1"/>
  <c r="AI27" i="12"/>
  <c r="AI26" i="12"/>
  <c r="AI25" i="12"/>
  <c r="AI24" i="12"/>
  <c r="AI23" i="12"/>
  <c r="AI22" i="12"/>
  <c r="AI21" i="12"/>
  <c r="AI20" i="12"/>
  <c r="AI19" i="12"/>
  <c r="AI18" i="12"/>
  <c r="AI17" i="12"/>
  <c r="AI16" i="12"/>
  <c r="AI15" i="12"/>
  <c r="AI14" i="12"/>
  <c r="AI13" i="12"/>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5" i="14"/>
  <c r="G44" i="14"/>
  <c r="AL23" i="14"/>
  <c r="AM23" i="14"/>
  <c r="AL22" i="14"/>
  <c r="AM22" i="14" s="1"/>
  <c r="AL21" i="14"/>
  <c r="AM21" i="14" s="1"/>
  <c r="AL20" i="14"/>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AH43" i="12"/>
  <c r="AG43" i="12"/>
  <c r="AF43" i="12"/>
  <c r="AE43" i="12"/>
  <c r="AD43" i="12"/>
  <c r="AC43" i="12"/>
  <c r="AB43" i="12"/>
  <c r="AA43" i="12"/>
  <c r="Z43" i="12"/>
  <c r="Y43" i="12"/>
  <c r="X43" i="12"/>
  <c r="W43" i="12"/>
  <c r="V43" i="12"/>
  <c r="U43" i="12"/>
  <c r="T43" i="12"/>
  <c r="S43" i="12"/>
  <c r="R43" i="12"/>
  <c r="Q43" i="12"/>
  <c r="P43" i="12"/>
  <c r="O43" i="12"/>
  <c r="N43" i="12"/>
  <c r="M43" i="12"/>
  <c r="L43" i="12"/>
  <c r="K43" i="12"/>
  <c r="J43" i="12"/>
  <c r="I43" i="12"/>
  <c r="H43" i="12"/>
  <c r="G44" i="12"/>
  <c r="G43" i="12"/>
  <c r="AI42" i="12"/>
  <c r="AI41" i="12"/>
  <c r="AL33" i="14"/>
  <c r="AM33" i="14" s="1"/>
  <c r="AL32" i="14"/>
  <c r="AM32" i="14" s="1"/>
  <c r="AL31" i="14"/>
  <c r="AM31" i="14" s="1"/>
  <c r="AL30" i="14"/>
  <c r="AL29" i="14"/>
  <c r="AM29" i="14" s="1"/>
  <c r="AL28" i="14"/>
  <c r="AM28" i="14" s="1"/>
  <c r="AL27" i="14"/>
  <c r="AM27" i="14" s="1"/>
  <c r="AL26" i="14"/>
  <c r="AH6" i="14"/>
  <c r="AL43" i="14"/>
  <c r="AL42" i="14"/>
  <c r="AM42" i="14" s="1"/>
  <c r="AL41" i="14"/>
  <c r="AM41" i="14" s="1"/>
  <c r="AL40" i="14"/>
  <c r="AM40" i="14" s="1"/>
  <c r="AL39" i="14"/>
  <c r="AM39" i="14"/>
  <c r="AL38" i="14"/>
  <c r="AM38" i="14" s="1"/>
  <c r="AL37" i="14"/>
  <c r="AM37" i="14" s="1"/>
  <c r="AL36" i="14"/>
  <c r="AM36" i="14"/>
  <c r="AL35" i="14"/>
  <c r="AM35" i="14"/>
  <c r="AL34" i="14"/>
  <c r="AL44" i="14"/>
  <c r="AL25" i="14"/>
  <c r="AL24" i="14"/>
  <c r="AL19" i="14"/>
  <c r="AM19" i="14"/>
  <c r="AP18" i="14" s="1"/>
  <c r="AL18" i="14"/>
  <c r="AL17" i="14"/>
  <c r="AM17" i="14" s="1"/>
  <c r="AL16" i="14"/>
  <c r="AM16" i="14" s="1"/>
  <c r="AL15" i="14"/>
  <c r="AM15" i="14" s="1"/>
  <c r="AL14" i="14"/>
  <c r="AM14" i="14" s="1"/>
  <c r="AL13" i="14"/>
  <c r="AM13" i="14" s="1"/>
  <c r="AL12" i="14"/>
  <c r="AM12" i="14" s="1"/>
  <c r="AL11" i="14"/>
  <c r="AM11" i="14" s="1"/>
  <c r="AL10" i="14"/>
  <c r="AM10" i="14" s="1"/>
  <c r="AP10" i="14" s="1"/>
  <c r="AI40" i="12"/>
  <c r="AI39" i="12"/>
  <c r="AK39" i="12" s="1"/>
  <c r="AL39" i="12" s="1"/>
  <c r="AI38" i="12"/>
  <c r="AI37" i="12"/>
  <c r="AI12" i="12"/>
  <c r="AI11" i="12"/>
  <c r="AI10" i="12"/>
  <c r="AI9" i="12"/>
  <c r="AO24" i="14"/>
  <c r="AM26" i="14"/>
  <c r="AM18" i="14"/>
  <c r="AM24" i="14"/>
  <c r="AM25" i="14"/>
  <c r="AO38" i="14" l="1"/>
  <c r="AO18" i="14"/>
  <c r="AO34" i="14"/>
  <c r="AO42" i="14"/>
  <c r="AO20" i="14"/>
  <c r="AO30" i="14"/>
  <c r="AK13" i="12"/>
  <c r="AL13" i="12" s="1"/>
  <c r="AK17" i="12"/>
  <c r="AL17" i="12" s="1"/>
  <c r="AK21" i="12"/>
  <c r="AL21" i="12" s="1"/>
  <c r="AK25" i="12"/>
  <c r="AL25" i="12" s="1"/>
  <c r="AK29" i="12"/>
  <c r="AL29" i="12" s="1"/>
  <c r="AK33" i="12"/>
  <c r="AL33" i="12" s="1"/>
  <c r="AK37" i="12"/>
  <c r="AL37" i="12" s="1"/>
  <c r="AK15" i="12"/>
  <c r="AL15" i="12" s="1"/>
  <c r="AK19" i="12"/>
  <c r="AL19" i="12" s="1"/>
  <c r="AK23" i="12"/>
  <c r="AK31" i="12"/>
  <c r="AL31" i="12" s="1"/>
  <c r="AK35" i="12"/>
  <c r="AL35" i="12" s="1"/>
  <c r="AP14" i="14"/>
  <c r="AO36" i="14"/>
  <c r="AM30" i="14"/>
  <c r="AP16" i="14"/>
  <c r="AP28" i="14"/>
  <c r="AO10" i="14"/>
  <c r="AM20" i="14"/>
  <c r="AP20" i="14" s="1"/>
  <c r="AP22" i="14"/>
  <c r="AP26" i="14"/>
  <c r="AP38" i="14"/>
  <c r="AP32" i="14"/>
  <c r="AO26" i="14"/>
  <c r="AP36" i="14"/>
  <c r="AO22" i="14"/>
  <c r="AM34" i="14"/>
  <c r="AP34" i="14" s="1"/>
  <c r="AP24" i="14"/>
  <c r="AP40" i="14"/>
  <c r="AM43" i="14"/>
  <c r="AP42" i="14" s="1"/>
  <c r="AP12" i="14"/>
  <c r="AM44" i="14"/>
  <c r="AP30" i="14"/>
  <c r="AO28" i="14"/>
  <c r="AL45" i="14"/>
  <c r="AO40" i="14"/>
  <c r="AO16" i="14"/>
  <c r="AO32" i="14"/>
  <c r="AO14" i="14"/>
  <c r="AO12" i="14"/>
  <c r="AK41" i="12"/>
  <c r="AL41" i="12" s="1"/>
  <c r="AI44" i="12"/>
  <c r="AK11" i="12"/>
  <c r="AL11" i="12" s="1"/>
  <c r="AI43" i="12"/>
  <c r="AJ43" i="12" s="1"/>
  <c r="AL23" i="12"/>
  <c r="AK9" i="12"/>
  <c r="AL9" i="12" s="1"/>
  <c r="AK43" i="12" l="1"/>
  <c r="AM45" i="14"/>
  <c r="AN44" i="14" s="1"/>
</calcChain>
</file>

<file path=xl/sharedStrings.xml><?xml version="1.0" encoding="utf-8"?>
<sst xmlns="http://schemas.openxmlformats.org/spreadsheetml/2006/main" count="543" uniqueCount="98">
  <si>
    <t>時間</t>
    <rPh sb="0" eb="2">
      <t>ジカン</t>
    </rPh>
    <phoneticPr fontId="3"/>
  </si>
  <si>
    <t>管理者</t>
    <rPh sb="0" eb="3">
      <t>カンリシャ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</si>
  <si>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</si>
  <si>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サービス種類</t>
    <rPh sb="4" eb="6">
      <t>シュルイ</t>
    </rPh>
    <phoneticPr fontId="3"/>
  </si>
  <si>
    <t>（</t>
    <phoneticPr fontId="3"/>
  </si>
  <si>
    <t>〔勤務時間表〕</t>
    <rPh sb="1" eb="3">
      <t>キンム</t>
    </rPh>
    <rPh sb="3" eb="5">
      <t>ジカン</t>
    </rPh>
    <rPh sb="5" eb="6">
      <t>ヒョウ</t>
    </rPh>
    <phoneticPr fontId="3"/>
  </si>
  <si>
    <t>（</t>
    <phoneticPr fontId="3"/>
  </si>
  <si>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</si>
  <si>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</si>
  <si>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</si>
  <si>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</si>
  <si>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</si>
  <si>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</si>
  <si>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</si>
  <si>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</si>
  <si>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日</t>
    <rPh sb="0" eb="1">
      <t>ニチ</t>
    </rPh>
    <phoneticPr fontId="3"/>
  </si>
  <si>
    <t>夜</t>
    <rPh sb="0" eb="1">
      <t>ヨル</t>
    </rPh>
    <phoneticPr fontId="3"/>
  </si>
  <si>
    <t>日中の時間帯の合計時間</t>
    <rPh sb="0" eb="2">
      <t>ニッチュウ</t>
    </rPh>
    <rPh sb="3" eb="6">
      <t>ジカンタイ</t>
    </rPh>
    <rPh sb="7" eb="9">
      <t>ゴウケイ</t>
    </rPh>
    <rPh sb="9" eb="11">
      <t>ジカン</t>
    </rPh>
    <phoneticPr fontId="3"/>
  </si>
  <si>
    <t>〔勤務形態表〕</t>
    <rPh sb="1" eb="3">
      <t>キンム</t>
    </rPh>
    <rPh sb="3" eb="5">
      <t>ケイタイ</t>
    </rPh>
    <rPh sb="5" eb="6">
      <t>ヒョウ</t>
    </rPh>
    <phoneticPr fontId="3"/>
  </si>
  <si>
    <t>早</t>
    <rPh sb="0" eb="1">
      <t>ハヤ</t>
    </rPh>
    <phoneticPr fontId="3"/>
  </si>
  <si>
    <t>遅</t>
    <rPh sb="0" eb="1">
      <t>オソ</t>
    </rPh>
    <phoneticPr fontId="3"/>
  </si>
  <si>
    <t>　ユニットごとに区分して記入してください。</t>
    <rPh sb="8" eb="10">
      <t>クブン</t>
    </rPh>
    <rPh sb="12" eb="14">
      <t>キニュウ</t>
    </rPh>
    <phoneticPr fontId="3"/>
  </si>
  <si>
    <t>明</t>
    <rPh sb="0" eb="1">
      <t>ア</t>
    </rPh>
    <phoneticPr fontId="3"/>
  </si>
  <si>
    <t>介護職員</t>
    <rPh sb="0" eb="2">
      <t>カイゴ</t>
    </rPh>
    <rPh sb="2" eb="4">
      <t>ショクイン</t>
    </rPh>
    <phoneticPr fontId="3"/>
  </si>
  <si>
    <t>土</t>
    <rPh sb="0" eb="1">
      <t>ツチ</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</si>
  <si>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</si>
  <si>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</si>
  <si>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</si>
  <si>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</si>
  <si>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</si>
  <si>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</si>
  <si>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</si>
  <si>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3"/>
  </si>
  <si>
    <t>A</t>
    <phoneticPr fontId="1"/>
  </si>
  <si>
    <t>○○　□□</t>
    <phoneticPr fontId="3"/>
  </si>
  <si>
    <t>夜間の時間帯の合計時間</t>
    <rPh sb="0" eb="2">
      <t>ヤカン</t>
    </rPh>
    <rPh sb="3" eb="6">
      <t>ジカンタイ</t>
    </rPh>
    <rPh sb="7" eb="9">
      <t>ゴウケイ</t>
    </rPh>
    <rPh sb="9" eb="11">
      <t>ジカン</t>
    </rPh>
    <phoneticPr fontId="3"/>
  </si>
  <si>
    <t>６：００　～　１５：００</t>
    <phoneticPr fontId="3"/>
  </si>
  <si>
    <t>８：３０　～　１７：３０</t>
    <phoneticPr fontId="3"/>
  </si>
  <si>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</si>
  <si>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夜間時間帯</t>
    <rPh sb="0" eb="2">
      <t>ヤカン</t>
    </rPh>
    <rPh sb="2" eb="5">
      <t>ジカンタイ</t>
    </rPh>
    <phoneticPr fontId="3"/>
  </si>
  <si>
    <t>２1：００　　～翌6：００</t>
    <rPh sb="8" eb="9">
      <t>ヨク</t>
    </rPh>
    <phoneticPr fontId="3"/>
  </si>
  <si>
    <t>うち休憩時間帯</t>
    <rPh sb="2" eb="4">
      <t>キュウケイ</t>
    </rPh>
    <rPh sb="4" eb="6">
      <t>ジカン</t>
    </rPh>
    <rPh sb="6" eb="7">
      <t>タイ</t>
    </rPh>
    <phoneticPr fontId="3"/>
  </si>
  <si>
    <t>２３：００～２４：００
2：００　～　3：００</t>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</si>
  <si>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</si>
  <si>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</si>
  <si>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施設名</t>
    <rPh sb="0" eb="2">
      <t>シセツ</t>
    </rPh>
    <rPh sb="2" eb="3">
      <t>メイ</t>
    </rPh>
    <phoneticPr fontId="3"/>
  </si>
  <si>
    <t>機能訓練指導員</t>
    <rPh sb="0" eb="2">
      <t>キノウ</t>
    </rPh>
    <rPh sb="2" eb="4">
      <t>クンレン</t>
    </rPh>
    <rPh sb="4" eb="7">
      <t>シドウイン</t>
    </rPh>
    <phoneticPr fontId="1"/>
  </si>
  <si>
    <t>介護支援専門員</t>
    <rPh sb="0" eb="2">
      <t>カイゴ</t>
    </rPh>
    <rPh sb="2" eb="4">
      <t>シエン</t>
    </rPh>
    <rPh sb="4" eb="7">
      <t>センモンイン</t>
    </rPh>
    <phoneticPr fontId="1"/>
  </si>
  <si>
    <t>週平均の勤務時間数</t>
    <rPh sb="0" eb="3">
      <t>シュウヘイキン</t>
    </rPh>
    <rPh sb="4" eb="6">
      <t>キンム</t>
    </rPh>
    <rPh sb="6" eb="8">
      <t>ジカン</t>
    </rPh>
    <rPh sb="8" eb="9">
      <t>スウ</t>
    </rPh>
    <phoneticPr fontId="1"/>
  </si>
  <si>
    <t>常勤職員が１週あたり勤務するべき時間数</t>
    <rPh sb="0" eb="2">
      <t>ジョウキン</t>
    </rPh>
    <rPh sb="2" eb="4">
      <t>ショクイン</t>
    </rPh>
    <rPh sb="6" eb="7">
      <t>シュウ</t>
    </rPh>
    <rPh sb="10" eb="12">
      <t>キンム</t>
    </rPh>
    <rPh sb="16" eb="18">
      <t>ジカン</t>
    </rPh>
    <rPh sb="18" eb="19">
      <t>スウ</t>
    </rPh>
    <phoneticPr fontId="1"/>
  </si>
  <si>
    <t>常勤換算後の人数
（個人）</t>
    <rPh sb="0" eb="2">
      <t>ジョウキン</t>
    </rPh>
    <rPh sb="2" eb="4">
      <t>カンサン</t>
    </rPh>
    <rPh sb="4" eb="5">
      <t>ゴ</t>
    </rPh>
    <rPh sb="6" eb="8">
      <t>ニンズウ</t>
    </rPh>
    <rPh sb="10" eb="12">
      <t>コジン</t>
    </rPh>
    <phoneticPr fontId="3"/>
  </si>
  <si>
    <t>　職種ごとに下記の勤務形態の区分の順にまとめて記載してください。</t>
    <phoneticPr fontId="3"/>
  </si>
  <si>
    <t>兼務等
の状況</t>
    <rPh sb="0" eb="2">
      <t>ケンム</t>
    </rPh>
    <rPh sb="2" eb="3">
      <t>トウ</t>
    </rPh>
    <rPh sb="5" eb="7">
      <t>ジョウキョウ</t>
    </rPh>
    <phoneticPr fontId="1"/>
  </si>
  <si>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3"/>
  </si>
  <si>
    <t>B</t>
    <phoneticPr fontId="1"/>
  </si>
  <si>
    <t>C</t>
    <phoneticPr fontId="1"/>
  </si>
  <si>
    <t>備 考（勤務時間表）</t>
    <rPh sb="0" eb="1">
      <t>ソナエ</t>
    </rPh>
    <rPh sb="2" eb="3">
      <t>コウ</t>
    </rPh>
    <rPh sb="4" eb="6">
      <t>キンム</t>
    </rPh>
    <rPh sb="6" eb="8">
      <t>ジカン</t>
    </rPh>
    <rPh sb="8" eb="9">
      <t>ヒョウ</t>
    </rPh>
    <phoneticPr fontId="3"/>
  </si>
  <si>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</si>
  <si>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第 5 週　</t>
    <rPh sb="0" eb="1">
      <t>ダイ</t>
    </rPh>
    <rPh sb="4" eb="5">
      <t>シュウ</t>
    </rPh>
    <phoneticPr fontId="1"/>
  </si>
  <si>
    <t>１２：００　～　２１：００</t>
    <phoneticPr fontId="3"/>
  </si>
  <si>
    <t>１５：００　～　２４：００</t>
    <phoneticPr fontId="3"/>
  </si>
  <si>
    <t>備 考（勤務形態表）</t>
    <rPh sb="0" eb="1">
      <t>ソナエ</t>
    </rPh>
    <rPh sb="2" eb="3">
      <t>コウ</t>
    </rPh>
    <rPh sb="4" eb="6">
      <t>キンム</t>
    </rPh>
    <rPh sb="6" eb="8">
      <t>ケイタイ</t>
    </rPh>
    <rPh sb="8" eb="9">
      <t>ヒョウ</t>
    </rPh>
    <phoneticPr fontId="3"/>
  </si>
  <si>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1"/>
  </si>
  <si>
    <t>介護支援専門員</t>
    <rPh sb="0" eb="2">
      <t>カイゴ</t>
    </rPh>
    <rPh sb="2" eb="4">
      <t>シエン</t>
    </rPh>
    <rPh sb="4" eb="7">
      <t>センモンイン</t>
    </rPh>
    <phoneticPr fontId="3"/>
  </si>
  <si>
    <t>　兼務職員は、職種毎に記載してください。</t>
    <rPh sb="1" eb="3">
      <t>ケンム</t>
    </rPh>
    <rPh sb="3" eb="5">
      <t>ショクイン</t>
    </rPh>
    <rPh sb="7" eb="9">
      <t>ショクシュ</t>
    </rPh>
    <rPh sb="9" eb="10">
      <t>ゴト</t>
    </rPh>
    <rPh sb="11" eb="13">
      <t>キサイ</t>
    </rPh>
    <phoneticPr fontId="3"/>
  </si>
  <si>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</si>
  <si>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兼務等
の状況</t>
    <rPh sb="0" eb="2">
      <t>ケンム</t>
    </rPh>
    <rPh sb="2" eb="3">
      <t>トウ</t>
    </rPh>
    <rPh sb="5" eb="7">
      <t>ジョウキョウ</t>
    </rPh>
    <phoneticPr fontId="3"/>
  </si>
  <si>
    <t>（</t>
    <phoneticPr fontId="3"/>
  </si>
  <si>
    <t>）</t>
    <phoneticPr fontId="3"/>
  </si>
  <si>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3"/>
  </si>
  <si>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3"/>
  </si>
  <si>
    <t>第４週分まで常勤職員が１週あたり勤務するべき時間数</t>
    <rPh sb="0" eb="1">
      <t>ダイ</t>
    </rPh>
    <rPh sb="2" eb="3">
      <t>シュウ</t>
    </rPh>
    <rPh sb="3" eb="4">
      <t>ブン</t>
    </rPh>
    <rPh sb="6" eb="8">
      <t>ジョウキン</t>
    </rPh>
    <rPh sb="8" eb="10">
      <t>ショクイン</t>
    </rPh>
    <rPh sb="12" eb="13">
      <t>シュウ</t>
    </rPh>
    <rPh sb="16" eb="18">
      <t>キンム</t>
    </rPh>
    <rPh sb="22" eb="24">
      <t>ジカン</t>
    </rPh>
    <rPh sb="24" eb="25">
      <t>スウ</t>
    </rPh>
    <phoneticPr fontId="1"/>
  </si>
  <si>
    <t>第５週分において常勤職員が勤務するべき時間数</t>
    <rPh sb="0" eb="1">
      <t>ダイ</t>
    </rPh>
    <rPh sb="2" eb="3">
      <t>シュウ</t>
    </rPh>
    <rPh sb="3" eb="4">
      <t>ブン</t>
    </rPh>
    <phoneticPr fontId="1"/>
  </si>
  <si>
    <t>時間（A)</t>
    <rPh sb="0" eb="2">
      <t>ジカン</t>
    </rPh>
    <phoneticPr fontId="1"/>
  </si>
  <si>
    <t>時間（B)</t>
    <rPh sb="0" eb="2">
      <t>ジカン</t>
    </rPh>
    <phoneticPr fontId="1"/>
  </si>
  <si>
    <t>４週の
合計＋
５週分</t>
    <rPh sb="1" eb="2">
      <t>シュウ</t>
    </rPh>
    <rPh sb="4" eb="6">
      <t>ゴウケイ</t>
    </rPh>
    <rPh sb="9" eb="10">
      <t>シュウ</t>
    </rPh>
    <rPh sb="10" eb="11">
      <t>ブン</t>
    </rPh>
    <phoneticPr fontId="3"/>
  </si>
  <si>
    <t>当月において常勤職員が勤務するべき総時間数</t>
    <rPh sb="0" eb="2">
      <t>トウゲツ</t>
    </rPh>
    <rPh sb="6" eb="8">
      <t>ジョウキン</t>
    </rPh>
    <rPh sb="8" eb="10">
      <t>ショクイン</t>
    </rPh>
    <rPh sb="11" eb="13">
      <t>キンム</t>
    </rPh>
    <rPh sb="17" eb="18">
      <t>ソウ</t>
    </rPh>
    <rPh sb="18" eb="21">
      <t>ジカンスウ</t>
    </rPh>
    <phoneticPr fontId="1"/>
  </si>
  <si>
    <t>時間（C)＝（A)+(B)</t>
    <rPh sb="0" eb="2">
      <t>ジカン</t>
    </rPh>
    <phoneticPr fontId="1"/>
  </si>
  <si>
    <t>　従業者全員について、勤務時間表については暦月（月初から月末まで）の勤務すべき時間数を記入してください。</t>
    <rPh sb="1" eb="4">
      <t>ジュウギョウシャ</t>
    </rPh>
    <rPh sb="4" eb="6">
      <t>ゼンイン</t>
    </rPh>
    <rPh sb="11" eb="13">
      <t>キンム</t>
    </rPh>
    <rPh sb="13" eb="15">
      <t>ジカン</t>
    </rPh>
    <rPh sb="15" eb="16">
      <t>ヒョウ</t>
    </rPh>
    <rPh sb="21" eb="22">
      <t>コヨミ</t>
    </rPh>
    <rPh sb="22" eb="23">
      <t>ツキ</t>
    </rPh>
    <rPh sb="24" eb="26">
      <t>ゲッショ</t>
    </rPh>
    <rPh sb="28" eb="30">
      <t>ゲツマツ</t>
    </rPh>
    <rPh sb="34" eb="36">
      <t>キンム</t>
    </rPh>
    <rPh sb="39" eb="42">
      <t>ジカンスウ</t>
    </rPh>
    <rPh sb="43" eb="45">
      <t>キニュウ</t>
    </rPh>
    <phoneticPr fontId="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</si>
  <si>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</si>
  <si>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　職員毎に「暦月の勤務時間」をすべて足し、常勤の従業者が月に勤務すべき時間数（着色セルに勤務時間数を入力してください）で割って「常勤換算後の人員」を算出する設定です。（自動計算有り）</t>
    <rPh sb="1" eb="3">
      <t>ショクイン</t>
    </rPh>
    <rPh sb="3" eb="4">
      <t>ゴト</t>
    </rPh>
    <rPh sb="6" eb="7">
      <t>コヨミ</t>
    </rPh>
    <rPh sb="7" eb="8">
      <t>ツキ</t>
    </rPh>
    <rPh sb="9" eb="11">
      <t>キンム</t>
    </rPh>
    <rPh sb="11" eb="13">
      <t>ジカン</t>
    </rPh>
    <rPh sb="18" eb="19">
      <t>タ</t>
    </rPh>
    <rPh sb="21" eb="23">
      <t>ジョウキン</t>
    </rPh>
    <rPh sb="24" eb="27">
      <t>ジュウギョウシャ</t>
    </rPh>
    <rPh sb="28" eb="29">
      <t>ツキ</t>
    </rPh>
    <rPh sb="30" eb="32">
      <t>キンム</t>
    </rPh>
    <rPh sb="35" eb="38">
      <t>ジカンスウ</t>
    </rPh>
    <rPh sb="60" eb="61">
      <t>ワ</t>
    </rPh>
    <rPh sb="64" eb="66">
      <t>ジョウキン</t>
    </rPh>
    <rPh sb="66" eb="68">
      <t>カンサン</t>
    </rPh>
    <rPh sb="68" eb="69">
      <t>ゴ</t>
    </rPh>
    <rPh sb="70" eb="72">
      <t>ジンイン</t>
    </rPh>
    <rPh sb="74" eb="76">
      <t>サンシュツ</t>
    </rPh>
    <rPh sb="78" eb="80">
      <t>セッテイ</t>
    </rPh>
    <rPh sb="84" eb="86">
      <t>ジドウ</t>
    </rPh>
    <rPh sb="86" eb="88">
      <t>ケイサン</t>
    </rPh>
    <rPh sb="88" eb="89">
      <t>ア</t>
    </rPh>
    <phoneticPr fontId="3"/>
  </si>
  <si>
    <t>従業者の勤務の体制及び勤務形態一覧表（実績等記載用）</t>
    <rPh sb="0" eb="3">
      <t>ジュウギョウシャ</t>
    </rPh>
    <rPh sb="4" eb="6">
      <t>キンム</t>
    </rPh>
    <rPh sb="7" eb="9">
      <t>タイセイ</t>
    </rPh>
    <rPh sb="9" eb="10">
      <t>オヨ</t>
    </rPh>
    <rPh sb="11" eb="13">
      <t>キンム</t>
    </rPh>
    <rPh sb="13" eb="15">
      <t>ケイタイ</t>
    </rPh>
    <rPh sb="15" eb="17">
      <t>イチラン</t>
    </rPh>
    <rPh sb="17" eb="18">
      <t>ヒョウ</t>
    </rPh>
    <rPh sb="19" eb="21">
      <t>ジッセキ</t>
    </rPh>
    <rPh sb="21" eb="22">
      <t>トウ</t>
    </rPh>
    <rPh sb="22" eb="24">
      <t>キサイ</t>
    </rPh>
    <rPh sb="24" eb="25">
      <t>ヨウ</t>
    </rPh>
    <phoneticPr fontId="3"/>
  </si>
  <si>
    <t>〔勤務形態表〕（実績等記載用）</t>
    <rPh sb="1" eb="3">
      <t>キンム</t>
    </rPh>
    <rPh sb="3" eb="5">
      <t>ケイタイ</t>
    </rPh>
    <rPh sb="5" eb="6">
      <t>ヒョウ</t>
    </rPh>
    <phoneticPr fontId="3"/>
  </si>
  <si>
    <t>勤務形態</t>
    <rPh sb="0" eb="2">
      <t>キンム</t>
    </rPh>
    <rPh sb="2" eb="4">
      <t>ケイタイ</t>
    </rPh>
    <phoneticPr fontId="3"/>
  </si>
  <si>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3"/>
  </si>
  <si>
    <t>０：００　～　9：００</t>
    <phoneticPr fontId="3"/>
  </si>
  <si>
    <t>●●●●●●●●●</t>
    <phoneticPr fontId="1"/>
  </si>
  <si>
    <t>●●●●●●●●●●●</t>
    <phoneticPr fontId="1"/>
  </si>
  <si>
    <t>６：００　～　１５：００</t>
    <phoneticPr fontId="3"/>
  </si>
  <si>
    <t>８：３０　～　１７：３０</t>
    <phoneticPr fontId="3"/>
  </si>
  <si>
    <t>１２：００　～　２１：００</t>
    <phoneticPr fontId="3"/>
  </si>
  <si>
    <t>１５：００　～　２４：００</t>
    <phoneticPr fontId="3"/>
  </si>
  <si>
    <t>０：００　～　9：００</t>
    <phoneticPr fontId="3"/>
  </si>
  <si>
    <t>２３：００～２４：００
2：００　～　3：００</t>
    <phoneticPr fontId="3"/>
  </si>
  <si>
    <r>
      <t>　従業者全員について、勤務形態表については</t>
    </r>
    <r>
      <rPr>
        <b/>
        <sz val="10"/>
        <rFont val="ＭＳ Ｐゴシック"/>
        <family val="3"/>
        <charset val="128"/>
      </rPr>
      <t>暦月</t>
    </r>
    <r>
      <rPr>
        <sz val="10"/>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1" eb="22">
      <t>コヨミ</t>
    </rPh>
    <rPh sb="22" eb="23">
      <t>ツキ</t>
    </rPh>
    <rPh sb="24" eb="26">
      <t>キンム</t>
    </rPh>
    <rPh sb="26" eb="28">
      <t>ケイタイ</t>
    </rPh>
    <rPh sb="29" eb="31">
      <t>キニュウ</t>
    </rPh>
    <phoneticPr fontId="3"/>
  </si>
  <si>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3"/>
  </si>
  <si>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3"/>
  </si>
  <si>
    <t>（参考様式1-2）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</si>
</sst>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16" x14ac:knownFonts="1">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1"/>
      <color indexed="10"/>
      <name val="ＭＳ Ｐゴシック"/>
      <family val="3"/>
      <charset val="128"/>
    </font>
    <font>
      <sz val="10"/>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12"/>
      <color rgb="FFFF0000"/>
      <name val="ＭＳ Ｐゴシック"/>
      <family val="3"/>
      <charset val="128"/>
    </font>
    <font>
      <sz val="10"/>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medium">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s>
  <cellStyleXfs count="1">
    <xf numFmtId="0" fontId="0" fillId="0" borderId="0"/>
  </cellStyleXfs>
  <cellXfs count="322">
    <xf numFmtId="0" fontId="0" fillId="0" borderId="0" xfId="0"/>
    <xf numFmtId="0" fontId="0" fillId="0" borderId="0" xfId="0" applyAlignment="1"/>
    <xf numFmtId="0" fontId="4" fillId="0" borderId="0" xfId="0" applyFont="1"/>
    <xf numFmtId="0" fontId="6" fillId="0" borderId="0" xfId="0" applyFont="1"/>
    <xf numFmtId="0" fontId="7" fillId="0" borderId="0" xfId="0" applyFont="1"/>
    <xf numFmtId="0" fontId="5" fillId="0" borderId="0" xfId="0" applyFont="1" applyBorder="1" applyAlignment="1">
      <alignment vertical="center" wrapText="1"/>
    </xf>
    <xf numFmtId="0" fontId="2" fillId="0" borderId="1" xfId="0" applyFont="1" applyBorder="1" applyAlignment="1">
      <alignment horizontal="center" vertical="center"/>
    </xf>
    <xf numFmtId="0" fontId="8" fillId="0" borderId="0" xfId="0" applyFont="1"/>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xf numFmtId="0" fontId="4" fillId="0" borderId="7"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9" fillId="0" borderId="0" xfId="0" applyFont="1" applyBorder="1" applyAlignment="1">
      <alignment vertical="center" wrapText="1"/>
    </xf>
    <xf numFmtId="0" fontId="4" fillId="0" borderId="0" xfId="0" applyFont="1" applyBorder="1" applyAlignment="1">
      <alignment horizont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0" xfId="0" applyFont="1" applyAlignment="1">
      <alignment horizontal="left"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4" fillId="0" borderId="0" xfId="0" applyFont="1" applyAlignment="1">
      <alignment vertical="center"/>
    </xf>
    <xf numFmtId="0" fontId="8" fillId="0" borderId="0" xfId="0" applyFont="1" applyFill="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vertical="center" wrapText="1"/>
    </xf>
    <xf numFmtId="0" fontId="2" fillId="0" borderId="20" xfId="0" applyFont="1" applyBorder="1" applyAlignment="1">
      <alignment horizontal="center" vertical="center"/>
    </xf>
    <xf numFmtId="0" fontId="5" fillId="0" borderId="0" xfId="0" applyFont="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3" fillId="3" borderId="0" xfId="0" applyFont="1" applyFill="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4" fillId="2" borderId="1" xfId="0" applyFont="1" applyFill="1" applyBorder="1" applyAlignment="1">
      <alignment horizontal="center"/>
    </xf>
    <xf numFmtId="0" fontId="4" fillId="2" borderId="20" xfId="0" applyFont="1" applyFill="1" applyBorder="1" applyAlignment="1">
      <alignment horizontal="center"/>
    </xf>
    <xf numFmtId="0" fontId="4" fillId="0" borderId="30" xfId="0" applyFont="1" applyBorder="1" applyAlignment="1">
      <alignment horizontal="center" shrinkToFit="1"/>
    </xf>
    <xf numFmtId="0" fontId="4" fillId="0" borderId="31" xfId="0" applyFont="1" applyBorder="1" applyAlignment="1">
      <alignment horizontal="center" shrinkToFit="1"/>
    </xf>
    <xf numFmtId="0" fontId="4" fillId="0" borderId="32" xfId="0" applyFont="1" applyBorder="1" applyAlignment="1">
      <alignment horizontal="center" shrinkToFit="1"/>
    </xf>
    <xf numFmtId="0" fontId="4" fillId="0" borderId="21" xfId="0" applyFont="1" applyBorder="1" applyAlignment="1">
      <alignment horizontal="center" vertical="center" shrinkToFit="1"/>
    </xf>
    <xf numFmtId="0" fontId="4" fillId="0" borderId="25" xfId="0" applyFont="1" applyBorder="1" applyAlignment="1">
      <alignment horizontal="center" shrinkToFit="1"/>
    </xf>
    <xf numFmtId="0" fontId="4" fillId="0" borderId="33" xfId="0" applyFont="1" applyBorder="1" applyAlignment="1">
      <alignment horizontal="center" shrinkToFit="1"/>
    </xf>
    <xf numFmtId="0" fontId="4" fillId="0" borderId="34" xfId="0" applyFont="1" applyBorder="1" applyAlignment="1">
      <alignment horizontal="center" shrinkToFit="1"/>
    </xf>
    <xf numFmtId="0" fontId="11" fillId="0" borderId="1" xfId="0" applyFont="1" applyBorder="1" applyAlignment="1">
      <alignment horizontal="center" vertical="center"/>
    </xf>
    <xf numFmtId="0" fontId="11" fillId="0" borderId="35" xfId="0" applyFont="1" applyBorder="1" applyAlignment="1">
      <alignment horizontal="center" vertical="center"/>
    </xf>
    <xf numFmtId="0" fontId="4" fillId="0" borderId="28" xfId="0" applyFont="1" applyFill="1" applyBorder="1" applyAlignment="1">
      <alignment horizontal="center" vertic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41" xfId="0" applyFont="1" applyFill="1" applyBorder="1" applyAlignment="1">
      <alignment horizontal="center"/>
    </xf>
    <xf numFmtId="0" fontId="4" fillId="2" borderId="25"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4" fillId="2" borderId="34" xfId="0" applyFont="1" applyFill="1" applyBorder="1" applyAlignment="1">
      <alignment horizontal="center"/>
    </xf>
    <xf numFmtId="0" fontId="4" fillId="2" borderId="33" xfId="0" applyFont="1" applyFill="1" applyBorder="1" applyAlignment="1">
      <alignment horizontal="center"/>
    </xf>
    <xf numFmtId="0" fontId="4" fillId="2" borderId="13" xfId="0" applyFont="1" applyFill="1" applyBorder="1" applyAlignment="1">
      <alignment horizontal="center" shrinkToFit="1"/>
    </xf>
    <xf numFmtId="0" fontId="4" fillId="2" borderId="16" xfId="0" applyFont="1" applyFill="1" applyBorder="1" applyAlignment="1">
      <alignment horizontal="center" shrinkToFit="1"/>
    </xf>
    <xf numFmtId="0" fontId="4" fillId="0" borderId="44" xfId="0" applyFont="1" applyBorder="1" applyAlignment="1">
      <alignment horizontal="center" vertical="center" shrinkToFit="1"/>
    </xf>
    <xf numFmtId="0" fontId="4" fillId="2" borderId="45" xfId="0" applyFont="1" applyFill="1" applyBorder="1" applyAlignment="1">
      <alignment horizontal="center" shrinkToFit="1"/>
    </xf>
    <xf numFmtId="0" fontId="4" fillId="2" borderId="46" xfId="0" applyFont="1" applyFill="1" applyBorder="1" applyAlignment="1">
      <alignment horizont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2" borderId="14" xfId="0" applyFont="1" applyFill="1" applyBorder="1" applyAlignment="1">
      <alignment horizontal="center" shrinkToFit="1"/>
    </xf>
    <xf numFmtId="0" fontId="4" fillId="2" borderId="17" xfId="0" applyFont="1" applyFill="1" applyBorder="1" applyAlignment="1">
      <alignment horizont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4" xfId="0" applyFont="1" applyBorder="1" applyAlignment="1">
      <alignment horizontal="center" shrinkToFit="1"/>
    </xf>
    <xf numFmtId="0" fontId="4" fillId="0" borderId="23" xfId="0" applyFont="1" applyBorder="1" applyAlignment="1">
      <alignment horizontal="center" shrinkToFit="1"/>
    </xf>
    <xf numFmtId="0" fontId="4" fillId="2" borderId="52" xfId="0" applyFont="1" applyFill="1" applyBorder="1" applyAlignment="1">
      <alignment horizontal="center" shrinkToFit="1"/>
    </xf>
    <xf numFmtId="0" fontId="4" fillId="2" borderId="53" xfId="0" applyFont="1" applyFill="1" applyBorder="1" applyAlignment="1">
      <alignment horizontal="center" shrinkToFit="1"/>
    </xf>
    <xf numFmtId="0" fontId="4" fillId="0" borderId="52" xfId="0" applyFont="1" applyBorder="1" applyAlignment="1">
      <alignment horizontal="center" shrinkToFit="1"/>
    </xf>
    <xf numFmtId="0" fontId="4" fillId="0" borderId="54" xfId="0" applyFont="1" applyBorder="1" applyAlignment="1">
      <alignment horizontal="center" shrinkToFit="1"/>
    </xf>
    <xf numFmtId="0" fontId="4" fillId="2" borderId="55" xfId="0" applyFont="1" applyFill="1" applyBorder="1" applyAlignment="1">
      <alignment horizontal="center" shrinkToFit="1"/>
    </xf>
    <xf numFmtId="0" fontId="4" fillId="2" borderId="56" xfId="0" applyFont="1" applyFill="1" applyBorder="1" applyAlignment="1">
      <alignment horizontal="center" shrinkToFit="1"/>
    </xf>
    <xf numFmtId="0" fontId="4" fillId="0" borderId="55" xfId="0" applyFont="1" applyBorder="1" applyAlignment="1">
      <alignment horizontal="center" shrinkToFit="1"/>
    </xf>
    <xf numFmtId="0" fontId="4" fillId="0" borderId="57" xfId="0" applyFont="1" applyBorder="1" applyAlignment="1">
      <alignment horizontal="center" shrinkToFit="1"/>
    </xf>
    <xf numFmtId="0" fontId="4" fillId="2" borderId="58" xfId="0" applyFont="1" applyFill="1" applyBorder="1" applyAlignment="1">
      <alignment horizontal="center" shrinkToFit="1"/>
    </xf>
    <xf numFmtId="0" fontId="4" fillId="0" borderId="59" xfId="0" applyFont="1" applyBorder="1" applyAlignment="1">
      <alignment horizontal="center" vertical="center" shrinkToFit="1"/>
    </xf>
    <xf numFmtId="0" fontId="4" fillId="2" borderId="60" xfId="0" applyFont="1" applyFill="1" applyBorder="1" applyAlignment="1">
      <alignment horizontal="center" shrinkToFit="1"/>
    </xf>
    <xf numFmtId="0" fontId="4" fillId="2" borderId="61" xfId="0" applyFont="1" applyFill="1" applyBorder="1" applyAlignment="1">
      <alignment horizontal="center" shrinkToFit="1"/>
    </xf>
    <xf numFmtId="0" fontId="4" fillId="2" borderId="15" xfId="0" applyFont="1" applyFill="1" applyBorder="1" applyAlignment="1">
      <alignment horizontal="center" shrinkToFit="1"/>
    </xf>
    <xf numFmtId="0" fontId="4" fillId="2" borderId="62" xfId="0" applyFont="1" applyFill="1" applyBorder="1" applyAlignment="1">
      <alignment horizontal="center" shrinkToFit="1"/>
    </xf>
    <xf numFmtId="0" fontId="4" fillId="2" borderId="63" xfId="0" applyFont="1" applyFill="1" applyBorder="1" applyAlignment="1">
      <alignment horizontal="center" shrinkToFit="1"/>
    </xf>
    <xf numFmtId="0" fontId="4" fillId="2" borderId="64" xfId="0" applyFont="1" applyFill="1" applyBorder="1" applyAlignment="1">
      <alignment horizontal="center" shrinkToFit="1"/>
    </xf>
    <xf numFmtId="0" fontId="4" fillId="0" borderId="65" xfId="0" applyFont="1" applyBorder="1" applyAlignment="1">
      <alignment horizontal="center" vertical="center" shrinkToFit="1"/>
    </xf>
    <xf numFmtId="0" fontId="4" fillId="0" borderId="54" xfId="0" applyFont="1" applyBorder="1" applyAlignment="1">
      <alignment horizontal="center" vertical="center" shrinkToFit="1"/>
    </xf>
    <xf numFmtId="0" fontId="4" fillId="2" borderId="4" xfId="0" applyFont="1" applyFill="1" applyBorder="1" applyAlignment="1">
      <alignment horizontal="center" shrinkToFit="1"/>
    </xf>
    <xf numFmtId="0" fontId="4" fillId="2" borderId="3" xfId="0" applyFont="1" applyFill="1" applyBorder="1" applyAlignment="1">
      <alignment horizontal="center" shrinkToFit="1"/>
    </xf>
    <xf numFmtId="0" fontId="4" fillId="2" borderId="66" xfId="0" applyFont="1" applyFill="1" applyBorder="1" applyAlignment="1">
      <alignment horizontal="center" shrinkToFit="1"/>
    </xf>
    <xf numFmtId="0" fontId="4" fillId="2" borderId="67" xfId="0" applyFont="1" applyFill="1" applyBorder="1" applyAlignment="1">
      <alignment horizontal="center" shrinkToFit="1"/>
    </xf>
    <xf numFmtId="0" fontId="4" fillId="2" borderId="9" xfId="0" applyFont="1" applyFill="1" applyBorder="1" applyAlignment="1">
      <alignment horizont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shrinkToFit="1"/>
    </xf>
    <xf numFmtId="0" fontId="4" fillId="2" borderId="5" xfId="0" applyFont="1" applyFill="1" applyBorder="1" applyAlignment="1">
      <alignment horizontal="center" shrinkToFit="1"/>
    </xf>
    <xf numFmtId="0" fontId="4" fillId="0" borderId="70" xfId="0" applyFont="1" applyBorder="1" applyAlignment="1">
      <alignment horizontal="center" shrinkToFit="1"/>
    </xf>
    <xf numFmtId="0" fontId="11" fillId="0" borderId="34" xfId="0" applyFont="1" applyBorder="1" applyAlignment="1">
      <alignment horizontal="center" vertical="center"/>
    </xf>
    <xf numFmtId="0" fontId="2" fillId="0" borderId="41" xfId="0" applyFont="1" applyBorder="1" applyAlignment="1">
      <alignment horizontal="center" vertical="center"/>
    </xf>
    <xf numFmtId="0" fontId="4" fillId="2" borderId="2" xfId="0" applyFont="1" applyFill="1" applyBorder="1" applyAlignment="1">
      <alignment horizontal="center" shrinkToFit="1"/>
    </xf>
    <xf numFmtId="0" fontId="4" fillId="2" borderId="6" xfId="0" applyFont="1" applyFill="1" applyBorder="1" applyAlignment="1">
      <alignment horizontal="center" shrinkToFit="1"/>
    </xf>
    <xf numFmtId="0" fontId="2" fillId="0" borderId="35" xfId="0" applyFont="1" applyBorder="1" applyAlignment="1">
      <alignment horizontal="center" vertical="center"/>
    </xf>
    <xf numFmtId="0" fontId="4" fillId="2" borderId="71" xfId="0" applyFont="1" applyFill="1" applyBorder="1" applyAlignment="1">
      <alignment horizontal="center" shrinkToFit="1"/>
    </xf>
    <xf numFmtId="0" fontId="4" fillId="2" borderId="72" xfId="0" applyFont="1" applyFill="1" applyBorder="1" applyAlignment="1">
      <alignment horizontal="center" shrinkToFit="1"/>
    </xf>
    <xf numFmtId="0" fontId="4" fillId="2" borderId="73" xfId="0" applyFont="1" applyFill="1" applyBorder="1" applyAlignment="1">
      <alignment horizontal="center" shrinkToFit="1"/>
    </xf>
    <xf numFmtId="0" fontId="4" fillId="2" borderId="74" xfId="0" applyFont="1" applyFill="1" applyBorder="1" applyAlignment="1">
      <alignment horizontal="center" shrinkToFit="1"/>
    </xf>
    <xf numFmtId="0" fontId="4" fillId="2" borderId="75" xfId="0" applyFont="1" applyFill="1" applyBorder="1" applyAlignment="1">
      <alignment horizontal="center" shrinkToFit="1"/>
    </xf>
    <xf numFmtId="0" fontId="4" fillId="0" borderId="76" xfId="0" applyFont="1" applyBorder="1" applyAlignment="1">
      <alignment horizontal="center" shrinkToFit="1"/>
    </xf>
    <xf numFmtId="0" fontId="4" fillId="0" borderId="26" xfId="0" applyFont="1" applyBorder="1" applyAlignment="1">
      <alignment horizontal="center" shrinkToFit="1"/>
    </xf>
    <xf numFmtId="0" fontId="4" fillId="2" borderId="36" xfId="0" applyFont="1" applyFill="1" applyBorder="1" applyAlignment="1">
      <alignment horizontal="center" shrinkToFit="1"/>
    </xf>
    <xf numFmtId="0" fontId="4" fillId="2" borderId="77" xfId="0" applyFont="1" applyFill="1" applyBorder="1" applyAlignment="1">
      <alignment horizontal="center" shrinkToFit="1"/>
    </xf>
    <xf numFmtId="0" fontId="4" fillId="0" borderId="78" xfId="0" applyFont="1" applyBorder="1" applyAlignment="1">
      <alignment horizontal="center" shrinkToFit="1"/>
    </xf>
    <xf numFmtId="0" fontId="4" fillId="0" borderId="42" xfId="0" applyFont="1" applyBorder="1" applyAlignment="1">
      <alignment horizontal="center" shrinkToFit="1"/>
    </xf>
    <xf numFmtId="0" fontId="2" fillId="0" borderId="28" xfId="0" applyFont="1" applyBorder="1" applyAlignment="1">
      <alignment horizontal="center" vertical="center"/>
    </xf>
    <xf numFmtId="0" fontId="4" fillId="2" borderId="18" xfId="0" applyFont="1" applyFill="1" applyBorder="1" applyAlignment="1">
      <alignment horizontal="center" shrinkToFit="1"/>
    </xf>
    <xf numFmtId="0" fontId="4" fillId="2" borderId="10" xfId="0" applyFont="1" applyFill="1" applyBorder="1" applyAlignment="1">
      <alignment horizontal="center" shrinkToFit="1"/>
    </xf>
    <xf numFmtId="0" fontId="4" fillId="2" borderId="7" xfId="0" applyFont="1" applyFill="1" applyBorder="1" applyAlignment="1">
      <alignment horizontal="center" shrinkToFit="1"/>
    </xf>
    <xf numFmtId="0" fontId="4" fillId="2" borderId="79" xfId="0" applyFont="1" applyFill="1" applyBorder="1" applyAlignment="1">
      <alignment horizontal="center" shrinkToFit="1"/>
    </xf>
    <xf numFmtId="0" fontId="4" fillId="2" borderId="80" xfId="0" applyFont="1" applyFill="1" applyBorder="1" applyAlignment="1">
      <alignment horizontal="center" shrinkToFit="1"/>
    </xf>
    <xf numFmtId="0" fontId="4" fillId="0" borderId="27" xfId="0" applyFont="1" applyBorder="1" applyAlignment="1">
      <alignment horizontal="center" shrinkToFit="1"/>
    </xf>
    <xf numFmtId="0" fontId="4" fillId="0" borderId="19" xfId="0" applyFont="1" applyBorder="1" applyAlignment="1">
      <alignment horizontal="center" shrinkToFi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28" xfId="0" applyFont="1" applyFill="1" applyBorder="1" applyAlignment="1">
      <alignment horizontal="center"/>
    </xf>
    <xf numFmtId="0" fontId="4" fillId="2" borderId="35" xfId="0" applyFont="1" applyFill="1" applyBorder="1" applyAlignment="1">
      <alignment horizontal="center"/>
    </xf>
    <xf numFmtId="0" fontId="4" fillId="2" borderId="19" xfId="0" applyFont="1" applyFill="1" applyBorder="1" applyAlignment="1">
      <alignment horizontal="center"/>
    </xf>
    <xf numFmtId="0" fontId="4" fillId="2" borderId="26" xfId="0" applyFont="1" applyFill="1" applyBorder="1" applyAlignment="1">
      <alignment horizontal="center"/>
    </xf>
    <xf numFmtId="0" fontId="4" fillId="2" borderId="18" xfId="0" applyFont="1" applyFill="1" applyBorder="1" applyAlignment="1">
      <alignment horizontal="center"/>
    </xf>
    <xf numFmtId="0" fontId="4" fillId="2" borderId="71" xfId="0" applyFont="1" applyFill="1" applyBorder="1" applyAlignment="1">
      <alignment horizontal="center"/>
    </xf>
    <xf numFmtId="0" fontId="4" fillId="2" borderId="7" xfId="0" applyFont="1" applyFill="1" applyBorder="1" applyAlignment="1">
      <alignment horizontal="center"/>
    </xf>
    <xf numFmtId="0" fontId="4" fillId="2" borderId="73" xfId="0" applyFont="1" applyFill="1" applyBorder="1" applyAlignment="1">
      <alignment horizontal="center"/>
    </xf>
    <xf numFmtId="0" fontId="4" fillId="2" borderId="81" xfId="0" applyFont="1" applyFill="1" applyBorder="1" applyAlignment="1">
      <alignment horizontal="center" shrinkToFit="1"/>
    </xf>
    <xf numFmtId="0" fontId="4" fillId="2" borderId="82" xfId="0" applyFont="1" applyFill="1" applyBorder="1" applyAlignment="1">
      <alignment horizontal="center" shrinkToFit="1"/>
    </xf>
    <xf numFmtId="0" fontId="4" fillId="2" borderId="83" xfId="0" applyFont="1" applyFill="1" applyBorder="1" applyAlignment="1">
      <alignment horizontal="center" shrinkToFit="1"/>
    </xf>
    <xf numFmtId="0" fontId="11" fillId="0" borderId="42" xfId="0" applyFont="1" applyBorder="1" applyAlignment="1">
      <alignment horizontal="center" vertical="center"/>
    </xf>
    <xf numFmtId="0" fontId="11" fillId="0" borderId="19" xfId="0" applyFont="1" applyBorder="1" applyAlignment="1">
      <alignment horizontal="center" vertical="center"/>
    </xf>
    <xf numFmtId="0" fontId="11" fillId="0" borderId="43" xfId="0" applyFont="1" applyBorder="1" applyAlignment="1">
      <alignment horizontal="center" vertical="center"/>
    </xf>
    <xf numFmtId="0" fontId="11" fillId="0" borderId="33" xfId="0" applyFont="1" applyBorder="1" applyAlignment="1">
      <alignment horizontal="center" vertical="center"/>
    </xf>
    <xf numFmtId="0" fontId="4" fillId="2" borderId="84" xfId="0" applyFont="1" applyFill="1" applyBorder="1" applyAlignment="1">
      <alignment horizontal="center"/>
    </xf>
    <xf numFmtId="0" fontId="4" fillId="2" borderId="48" xfId="0" applyFont="1" applyFill="1" applyBorder="1" applyAlignment="1">
      <alignment horizontal="center"/>
    </xf>
    <xf numFmtId="0" fontId="4" fillId="2" borderId="85" xfId="0" applyFont="1" applyFill="1" applyBorder="1" applyAlignment="1">
      <alignment horizontal="center"/>
    </xf>
    <xf numFmtId="177" fontId="4" fillId="0" borderId="23" xfId="0" applyNumberFormat="1" applyFont="1" applyBorder="1" applyAlignment="1">
      <alignment horizontal="center" vertical="center" shrinkToFit="1"/>
    </xf>
    <xf numFmtId="177" fontId="4" fillId="0" borderId="48" xfId="0" applyNumberFormat="1" applyFont="1" applyBorder="1" applyAlignment="1">
      <alignment horizontal="center" vertical="center" shrinkToFit="1"/>
    </xf>
    <xf numFmtId="176" fontId="4" fillId="0" borderId="24" xfId="0" applyNumberFormat="1" applyFont="1" applyBorder="1" applyAlignment="1">
      <alignment horizontal="center" vertical="center" shrinkToFit="1"/>
    </xf>
    <xf numFmtId="176" fontId="4" fillId="0" borderId="85" xfId="0" applyNumberFormat="1" applyFont="1" applyBorder="1" applyAlignment="1">
      <alignment horizontal="center" vertical="center" shrinkToFit="1"/>
    </xf>
    <xf numFmtId="0" fontId="11" fillId="0" borderId="103" xfId="0" applyFont="1" applyBorder="1" applyAlignment="1">
      <alignment horizontal="center" vertical="center"/>
    </xf>
    <xf numFmtId="0" fontId="11" fillId="0" borderId="86" xfId="0" applyFont="1" applyBorder="1" applyAlignment="1">
      <alignment horizontal="center" vertical="center"/>
    </xf>
    <xf numFmtId="0" fontId="11" fillId="0" borderId="41" xfId="0" applyFont="1" applyBorder="1" applyAlignment="1">
      <alignment horizontal="center" vertical="center"/>
    </xf>
    <xf numFmtId="0" fontId="4" fillId="0" borderId="12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16" xfId="0" applyFont="1" applyFill="1" applyBorder="1" applyAlignment="1">
      <alignment horizontal="center"/>
    </xf>
    <xf numFmtId="0" fontId="4" fillId="0" borderId="87" xfId="0" applyFont="1" applyFill="1" applyBorder="1" applyAlignment="1">
      <alignment horizontal="center"/>
    </xf>
    <xf numFmtId="0" fontId="11" fillId="0" borderId="23" xfId="0" applyFont="1" applyBorder="1" applyAlignment="1">
      <alignment horizontal="center" vertical="center"/>
    </xf>
    <xf numFmtId="0" fontId="11" fillId="0" borderId="48" xfId="0" applyFont="1" applyBorder="1" applyAlignment="1">
      <alignment horizontal="center" vertical="center"/>
    </xf>
    <xf numFmtId="0" fontId="11" fillId="0" borderId="24" xfId="0" applyFont="1" applyBorder="1" applyAlignment="1">
      <alignment horizontal="center" vertical="center"/>
    </xf>
    <xf numFmtId="0" fontId="11" fillId="0" borderId="85"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40"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4" fillId="0" borderId="117" xfId="0" applyFont="1" applyFill="1" applyBorder="1" applyAlignment="1">
      <alignment horizontal="center"/>
    </xf>
    <xf numFmtId="0" fontId="4" fillId="0" borderId="118" xfId="0" applyFont="1" applyFill="1" applyBorder="1" applyAlignment="1">
      <alignment horizontal="center"/>
    </xf>
    <xf numFmtId="0" fontId="11" fillId="0" borderId="107" xfId="0" applyFont="1" applyBorder="1" applyAlignment="1">
      <alignment horizontal="center" vertical="center"/>
    </xf>
    <xf numFmtId="0" fontId="11" fillId="0" borderId="0" xfId="0" applyFont="1" applyBorder="1" applyAlignment="1">
      <alignment horizontal="center" vertical="center"/>
    </xf>
    <xf numFmtId="0" fontId="11" fillId="0" borderId="10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76" xfId="0" applyFont="1" applyBorder="1" applyAlignment="1">
      <alignment horizontal="center" vertical="center"/>
    </xf>
    <xf numFmtId="0" fontId="4" fillId="0" borderId="32" xfId="0" applyFont="1" applyBorder="1" applyAlignment="1">
      <alignment horizontal="center" vertical="center"/>
    </xf>
    <xf numFmtId="0" fontId="4" fillId="0" borderId="78" xfId="0" applyFont="1" applyBorder="1" applyAlignment="1">
      <alignment horizontal="center" vertical="center"/>
    </xf>
    <xf numFmtId="0" fontId="4" fillId="0" borderId="113" xfId="0" applyFont="1" applyBorder="1" applyAlignment="1">
      <alignment horizontal="center" vertical="center"/>
    </xf>
    <xf numFmtId="0" fontId="4" fillId="0" borderId="106" xfId="0" applyFont="1" applyBorder="1" applyAlignment="1">
      <alignment horizontal="center" vertical="center"/>
    </xf>
    <xf numFmtId="0" fontId="4" fillId="0" borderId="38" xfId="0" applyFont="1" applyBorder="1" applyAlignment="1">
      <alignment horizontal="center" vertical="center"/>
    </xf>
    <xf numFmtId="0" fontId="2" fillId="3" borderId="0" xfId="0" applyFont="1" applyFill="1" applyAlignment="1">
      <alignment horizontal="center"/>
    </xf>
    <xf numFmtId="0" fontId="14" fillId="3" borderId="0" xfId="0" applyFont="1" applyFill="1" applyAlignment="1">
      <alignment horizontal="center" vertical="center"/>
    </xf>
    <xf numFmtId="0" fontId="7" fillId="3" borderId="0" xfId="0" applyFont="1" applyFill="1" applyAlignment="1">
      <alignment horizontal="center" vertical="center"/>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0" borderId="111" xfId="0" applyFont="1" applyBorder="1" applyAlignment="1">
      <alignment horizontal="center" vertical="center"/>
    </xf>
    <xf numFmtId="0" fontId="4" fillId="0" borderId="21" xfId="0" applyFont="1" applyBorder="1" applyAlignment="1">
      <alignment horizontal="center" vertical="center"/>
    </xf>
    <xf numFmtId="0" fontId="4" fillId="0" borderId="115" xfId="0" applyFont="1" applyBorder="1" applyAlignment="1">
      <alignment horizontal="center" vertical="center"/>
    </xf>
    <xf numFmtId="0" fontId="4" fillId="0" borderId="54" xfId="0" applyFont="1" applyBorder="1" applyAlignment="1">
      <alignment horizontal="center" vertical="center"/>
    </xf>
    <xf numFmtId="0" fontId="4" fillId="0" borderId="114"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2"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08" xfId="0" applyFont="1" applyBorder="1" applyAlignment="1">
      <alignment horizontal="center" vertical="center"/>
    </xf>
    <xf numFmtId="0" fontId="4" fillId="0" borderId="98" xfId="0" applyFont="1" applyBorder="1" applyAlignment="1">
      <alignment horizontal="center" vertical="center"/>
    </xf>
    <xf numFmtId="0" fontId="11" fillId="0" borderId="105" xfId="0" applyFont="1" applyBorder="1" applyAlignment="1">
      <alignment horizontal="center" vertical="center" shrinkToFit="1"/>
    </xf>
    <xf numFmtId="0" fontId="11" fillId="0" borderId="106"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92" xfId="0" applyFont="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7" fontId="4" fillId="0" borderId="3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22" xfId="0" applyNumberFormat="1" applyFont="1" applyBorder="1" applyAlignment="1">
      <alignment horizontal="center" vertical="center" shrinkToFit="1"/>
    </xf>
    <xf numFmtId="0" fontId="11" fillId="0" borderId="54" xfId="0" applyFont="1" applyBorder="1" applyAlignment="1">
      <alignment horizontal="center" vertical="center"/>
    </xf>
    <xf numFmtId="0" fontId="11" fillId="0" borderId="109" xfId="0" applyFont="1" applyBorder="1" applyAlignment="1">
      <alignment horizontal="center" vertical="center"/>
    </xf>
    <xf numFmtId="176" fontId="4" fillId="0" borderId="109" xfId="0" applyNumberFormat="1" applyFont="1" applyBorder="1" applyAlignment="1">
      <alignment horizontal="center" vertical="center" shrinkToFit="1"/>
    </xf>
    <xf numFmtId="177" fontId="4" fillId="0" borderId="54" xfId="0" applyNumberFormat="1" applyFont="1" applyBorder="1" applyAlignment="1">
      <alignment horizontal="center" vertical="center" shrinkToFit="1"/>
    </xf>
    <xf numFmtId="177" fontId="4" fillId="0" borderId="22" xfId="0" applyNumberFormat="1" applyFont="1" applyBorder="1" applyAlignment="1">
      <alignment horizontal="center" vertical="center" shrinkToFit="1"/>
    </xf>
    <xf numFmtId="177" fontId="4" fillId="0" borderId="110" xfId="0" applyNumberFormat="1" applyFont="1" applyBorder="1" applyAlignment="1">
      <alignment horizontal="center" vertical="center" shrinkToFit="1"/>
    </xf>
    <xf numFmtId="0" fontId="0" fillId="0" borderId="57" xfId="0" applyBorder="1" applyAlignment="1">
      <alignment horizontal="center" vertical="center"/>
    </xf>
    <xf numFmtId="0" fontId="4" fillId="0" borderId="42" xfId="0" applyFont="1" applyBorder="1" applyAlignment="1">
      <alignment horizontal="center" vertical="center" shrinkToFit="1"/>
    </xf>
    <xf numFmtId="0" fontId="4" fillId="0" borderId="34" xfId="0" applyFont="1" applyBorder="1" applyAlignment="1">
      <alignment horizontal="center" vertical="center" shrinkToFit="1"/>
    </xf>
    <xf numFmtId="0" fontId="11" fillId="0" borderId="97" xfId="0" applyFont="1" applyBorder="1" applyAlignment="1">
      <alignment horizontal="center" vertical="center"/>
    </xf>
    <xf numFmtId="0" fontId="11" fillId="0" borderId="8" xfId="0" applyFont="1" applyBorder="1" applyAlignment="1">
      <alignment horizontal="center" vertical="center"/>
    </xf>
    <xf numFmtId="0" fontId="11" fillId="0" borderId="98" xfId="0" applyFont="1" applyBorder="1" applyAlignment="1">
      <alignment horizontal="center" vertical="center"/>
    </xf>
    <xf numFmtId="0" fontId="11" fillId="0" borderId="57" xfId="0" applyFont="1" applyBorder="1" applyAlignment="1">
      <alignment horizontal="center" vertical="center"/>
    </xf>
    <xf numFmtId="0" fontId="11" fillId="0" borderId="110" xfId="0" applyFont="1" applyBorder="1" applyAlignment="1">
      <alignment horizontal="center" vertical="center"/>
    </xf>
    <xf numFmtId="177" fontId="4" fillId="0" borderId="57" xfId="0" applyNumberFormat="1" applyFont="1" applyBorder="1" applyAlignment="1">
      <alignment horizontal="center" vertical="center" shrinkToFit="1"/>
    </xf>
    <xf numFmtId="176" fontId="4" fillId="0" borderId="110" xfId="0" applyNumberFormat="1"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32" xfId="0" applyFont="1" applyBorder="1" applyAlignment="1">
      <alignment horizontal="center" vertical="center" shrinkToFit="1"/>
    </xf>
    <xf numFmtId="0" fontId="4" fillId="0" borderId="105" xfId="0" applyFont="1" applyBorder="1" applyAlignment="1">
      <alignment horizontal="center" vertical="center"/>
    </xf>
    <xf numFmtId="0" fontId="4" fillId="0" borderId="107" xfId="0" applyFont="1" applyBorder="1" applyAlignment="1">
      <alignment horizontal="center" vertical="center"/>
    </xf>
    <xf numFmtId="0" fontId="4" fillId="0" borderId="0" xfId="0" applyFont="1" applyBorder="1" applyAlignment="1">
      <alignment horizontal="center" vertical="center"/>
    </xf>
    <xf numFmtId="0" fontId="4" fillId="0" borderId="97" xfId="0" applyFont="1" applyBorder="1" applyAlignment="1">
      <alignment horizontal="center" vertical="center"/>
    </xf>
    <xf numFmtId="0" fontId="4" fillId="0" borderId="8" xfId="0" applyFont="1" applyBorder="1" applyAlignment="1">
      <alignment horizontal="center" vertical="center"/>
    </xf>
    <xf numFmtId="0" fontId="4" fillId="0" borderId="101" xfId="0" applyFont="1" applyBorder="1" applyAlignment="1">
      <alignment horizontal="center" vertical="center"/>
    </xf>
    <xf numFmtId="0" fontId="0" fillId="0" borderId="21" xfId="0" applyBorder="1" applyAlignment="1">
      <alignment horizontal="center" vertical="center"/>
    </xf>
    <xf numFmtId="0" fontId="4" fillId="0" borderId="30" xfId="0" applyFont="1" applyBorder="1" applyAlignment="1">
      <alignment horizontal="center" vertical="center" shrinkToFit="1"/>
    </xf>
    <xf numFmtId="0" fontId="14" fillId="0" borderId="11" xfId="0" applyFont="1" applyBorder="1" applyAlignment="1">
      <alignment horizontal="center" vertical="center"/>
    </xf>
    <xf numFmtId="0" fontId="15" fillId="0" borderId="86" xfId="0" applyFont="1" applyBorder="1"/>
    <xf numFmtId="0" fontId="15" fillId="0" borderId="87" xfId="0" applyFont="1" applyBorder="1"/>
    <xf numFmtId="0" fontId="4" fillId="0" borderId="88" xfId="0" applyFont="1" applyBorder="1" applyAlignment="1">
      <alignment horizontal="center" vertical="center" wrapText="1"/>
    </xf>
    <xf numFmtId="0" fontId="0" fillId="0" borderId="89" xfId="0" applyBorder="1"/>
    <xf numFmtId="0" fontId="0" fillId="0" borderId="40" xfId="0" applyBorder="1"/>
    <xf numFmtId="0" fontId="0" fillId="0" borderId="90" xfId="0" applyBorder="1"/>
    <xf numFmtId="0" fontId="0" fillId="0" borderId="91" xfId="0" applyBorder="1"/>
    <xf numFmtId="0" fontId="0" fillId="0" borderId="92" xfId="0" applyBorder="1"/>
    <xf numFmtId="0" fontId="12" fillId="0" borderId="93" xfId="0" applyFont="1" applyBorder="1" applyAlignment="1">
      <alignment horizontal="center" vertical="center" wrapText="1"/>
    </xf>
    <xf numFmtId="0" fontId="15" fillId="0" borderId="89" xfId="0" applyFont="1" applyBorder="1"/>
    <xf numFmtId="0" fontId="15" fillId="0" borderId="94" xfId="0" applyFont="1" applyBorder="1"/>
    <xf numFmtId="0" fontId="15" fillId="0" borderId="95" xfId="0" applyFont="1" applyBorder="1"/>
    <xf numFmtId="0" fontId="15" fillId="0" borderId="91" xfId="0" applyFont="1" applyBorder="1"/>
    <xf numFmtId="0" fontId="15" fillId="0" borderId="96" xfId="0" applyFont="1" applyBorder="1"/>
    <xf numFmtId="0" fontId="4" fillId="0" borderId="88" xfId="0" applyFont="1" applyBorder="1" applyAlignment="1">
      <alignment vertical="center" wrapText="1"/>
    </xf>
    <xf numFmtId="0" fontId="0" fillId="0" borderId="97" xfId="0" applyBorder="1"/>
    <xf numFmtId="0" fontId="0" fillId="0" borderId="8" xfId="0" applyBorder="1"/>
    <xf numFmtId="0" fontId="0" fillId="0" borderId="98" xfId="0" applyBorder="1"/>
    <xf numFmtId="0" fontId="15" fillId="0" borderId="99" xfId="0" applyFont="1" applyBorder="1"/>
    <xf numFmtId="0" fontId="15" fillId="0" borderId="8" xfId="0" applyFont="1" applyBorder="1"/>
    <xf numFmtId="0" fontId="15" fillId="0" borderId="100" xfId="0" applyFont="1" applyBorder="1"/>
    <xf numFmtId="0" fontId="14" fillId="0" borderId="78" xfId="0" applyFont="1" applyBorder="1" applyAlignment="1">
      <alignment horizontal="center" vertical="center"/>
    </xf>
    <xf numFmtId="0" fontId="15" fillId="0" borderId="101" xfId="0" applyFont="1" applyBorder="1"/>
    <xf numFmtId="0" fontId="15" fillId="0" borderId="102" xfId="0" applyFont="1" applyBorder="1"/>
    <xf numFmtId="0" fontId="4" fillId="0" borderId="112" xfId="0" applyFont="1" applyBorder="1" applyAlignment="1">
      <alignment horizontal="center" vertical="center" shrinkToFit="1"/>
    </xf>
    <xf numFmtId="0" fontId="4" fillId="0" borderId="99" xfId="0" applyFont="1" applyBorder="1" applyAlignment="1">
      <alignment horizontal="center" vertical="center" shrinkToFit="1"/>
    </xf>
    <xf numFmtId="177" fontId="4" fillId="0" borderId="21" xfId="0" applyNumberFormat="1" applyFont="1" applyBorder="1" applyAlignment="1">
      <alignment horizontal="center" vertical="center" shrinkToFit="1"/>
    </xf>
    <xf numFmtId="0" fontId="4" fillId="0" borderId="2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177" fontId="4" fillId="0" borderId="25"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0" fontId="4" fillId="0" borderId="38"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57" xfId="0" applyFont="1" applyBorder="1" applyAlignment="1">
      <alignment horizontal="center" vertical="center" shrinkToFit="1"/>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4" fillId="0" borderId="31" xfId="0" applyFont="1" applyBorder="1" applyAlignment="1">
      <alignment horizontal="center" vertical="center"/>
    </xf>
    <xf numFmtId="0" fontId="9"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
  <sheetViews>
    <sheetView tabSelected="1" view="pageBreakPreview" zoomScale="90" zoomScaleNormal="100" zoomScaleSheetLayoutView="90" workbookViewId="0">
      <selection activeCell="A2" sqref="A2"/>
    </sheetView>
  </sheetViews>
  <sheetFormatPr defaultRowHeight="12" x14ac:dyDescent="0.15"/>
  <cols>
    <col min="1" max="1" width="6" style="2" bestFit="1" customWidth="1"/>
    <col min="2" max="2" width="3.28515625" style="2" bestFit="1" customWidth="1"/>
    <col min="3" max="3" width="6.140625" style="2" customWidth="1"/>
    <col min="4" max="4" width="6" style="2" bestFit="1" customWidth="1"/>
    <col min="5" max="5" width="14.28515625" style="2" customWidth="1"/>
    <col min="6" max="6" width="4.5703125" style="2" customWidth="1"/>
    <col min="7" max="9" width="3.5703125" style="2" bestFit="1" customWidth="1"/>
    <col min="10" max="37" width="3.7109375" style="2" customWidth="1"/>
    <col min="38" max="39" width="7.7109375" style="2" customWidth="1"/>
    <col min="40" max="40" width="10.5703125" style="2" customWidth="1"/>
    <col min="41" max="41" width="7.7109375" style="2" customWidth="1"/>
    <col min="42" max="42" width="7.42578125" style="2" customWidth="1"/>
    <col min="43" max="16384" width="9.140625" style="2"/>
  </cols>
  <sheetData>
    <row r="1" spans="1:42" x14ac:dyDescent="0.15">
      <c r="A1" s="7" t="s">
        <v>97</v>
      </c>
    </row>
    <row r="2" spans="1:42" ht="17.25" x14ac:dyDescent="0.2">
      <c r="A2" s="3" t="s">
        <v>81</v>
      </c>
      <c r="J2" s="7"/>
      <c r="Q2" s="2" t="s">
        <v>67</v>
      </c>
      <c r="R2" s="223" t="s">
        <v>96</v>
      </c>
      <c r="S2" s="223"/>
      <c r="T2" s="223"/>
      <c r="U2" s="223"/>
      <c r="W2" s="2" t="s">
        <v>68</v>
      </c>
      <c r="X2" s="2" t="s">
        <v>3</v>
      </c>
      <c r="AA2" s="8" t="s">
        <v>4</v>
      </c>
      <c r="AB2" s="224" t="s">
        <v>86</v>
      </c>
      <c r="AC2" s="225"/>
      <c r="AD2" s="225"/>
      <c r="AE2" s="225"/>
      <c r="AF2" s="225"/>
      <c r="AG2" s="225"/>
      <c r="AH2" s="225"/>
      <c r="AI2" s="225"/>
      <c r="AJ2" s="225"/>
      <c r="AK2" s="225"/>
      <c r="AL2" s="225"/>
      <c r="AM2" s="53"/>
      <c r="AN2" s="2" t="s">
        <v>32</v>
      </c>
      <c r="AO2" s="20"/>
    </row>
    <row r="3" spans="1:42" ht="14.25" x14ac:dyDescent="0.15">
      <c r="A3" s="4" t="s">
        <v>5</v>
      </c>
      <c r="X3" s="2" t="s">
        <v>45</v>
      </c>
      <c r="AA3" s="8" t="s">
        <v>4</v>
      </c>
      <c r="AB3" s="226" t="s">
        <v>87</v>
      </c>
      <c r="AC3" s="227"/>
      <c r="AD3" s="227"/>
      <c r="AE3" s="227"/>
      <c r="AF3" s="227"/>
      <c r="AG3" s="227"/>
      <c r="AH3" s="227"/>
      <c r="AI3" s="227"/>
      <c r="AJ3" s="227"/>
      <c r="AK3" s="227"/>
      <c r="AL3" s="227"/>
      <c r="AM3" s="54"/>
      <c r="AN3" s="2" t="s">
        <v>32</v>
      </c>
      <c r="AO3" s="21"/>
    </row>
    <row r="4" spans="1:42" ht="14.25" x14ac:dyDescent="0.15">
      <c r="A4" s="4"/>
      <c r="U4" s="321" t="s">
        <v>71</v>
      </c>
      <c r="Y4" s="7"/>
      <c r="Z4" s="7"/>
      <c r="AA4" s="32"/>
      <c r="AB4" s="33"/>
      <c r="AC4" s="33"/>
      <c r="AD4" s="33"/>
      <c r="AE4" s="33"/>
      <c r="AF4" s="33"/>
      <c r="AH4" s="70">
        <v>40</v>
      </c>
      <c r="AI4" s="52" t="s">
        <v>73</v>
      </c>
      <c r="AK4" s="33"/>
      <c r="AL4" s="21"/>
      <c r="AM4" s="21"/>
      <c r="AN4" s="21"/>
      <c r="AO4" s="21"/>
    </row>
    <row r="5" spans="1:42" ht="14.25" x14ac:dyDescent="0.15">
      <c r="A5" s="4"/>
      <c r="U5" s="321" t="s">
        <v>72</v>
      </c>
      <c r="AA5" s="8"/>
      <c r="AB5" s="21"/>
      <c r="AC5" s="21"/>
      <c r="AD5" s="21"/>
      <c r="AE5" s="21"/>
      <c r="AF5" s="21"/>
      <c r="AG5" s="21"/>
      <c r="AH5" s="70">
        <v>8</v>
      </c>
      <c r="AI5" s="52" t="s">
        <v>74</v>
      </c>
      <c r="AJ5" s="33"/>
      <c r="AK5" s="21"/>
      <c r="AL5" s="21"/>
      <c r="AM5" s="21"/>
      <c r="AN5" s="21"/>
      <c r="AO5" s="21"/>
    </row>
    <row r="6" spans="1:42" ht="15" thickBot="1" x14ac:dyDescent="0.2">
      <c r="A6" s="4"/>
      <c r="U6" s="321" t="s">
        <v>76</v>
      </c>
      <c r="AA6" s="8"/>
      <c r="AB6" s="21"/>
      <c r="AC6" s="21"/>
      <c r="AD6" s="21"/>
      <c r="AE6" s="21"/>
      <c r="AF6" s="21"/>
      <c r="AG6" s="21"/>
      <c r="AH6" s="56">
        <f>(AH4*4)+AH5</f>
        <v>168</v>
      </c>
      <c r="AI6" s="52" t="s">
        <v>77</v>
      </c>
      <c r="AJ6" s="33"/>
      <c r="AK6" s="21"/>
      <c r="AL6" s="21"/>
      <c r="AM6" s="21"/>
      <c r="AN6" s="21"/>
      <c r="AO6" s="21"/>
    </row>
    <row r="7" spans="1:42" ht="12" customHeight="1" x14ac:dyDescent="0.15">
      <c r="A7" s="228" t="s">
        <v>7</v>
      </c>
      <c r="B7" s="229"/>
      <c r="C7" s="229"/>
      <c r="D7" s="234" t="s">
        <v>8</v>
      </c>
      <c r="E7" s="237" t="s">
        <v>9</v>
      </c>
      <c r="F7" s="222"/>
      <c r="G7" s="216" t="s">
        <v>10</v>
      </c>
      <c r="H7" s="216"/>
      <c r="I7" s="216"/>
      <c r="J7" s="216"/>
      <c r="K7" s="216"/>
      <c r="L7" s="216"/>
      <c r="M7" s="219"/>
      <c r="N7" s="215" t="s">
        <v>11</v>
      </c>
      <c r="O7" s="216"/>
      <c r="P7" s="216"/>
      <c r="Q7" s="216"/>
      <c r="R7" s="216"/>
      <c r="S7" s="216"/>
      <c r="T7" s="217"/>
      <c r="U7" s="215" t="s">
        <v>12</v>
      </c>
      <c r="V7" s="216"/>
      <c r="W7" s="216"/>
      <c r="X7" s="216"/>
      <c r="Y7" s="216"/>
      <c r="Z7" s="216"/>
      <c r="AA7" s="217"/>
      <c r="AB7" s="218" t="s">
        <v>13</v>
      </c>
      <c r="AC7" s="216"/>
      <c r="AD7" s="216"/>
      <c r="AE7" s="216"/>
      <c r="AF7" s="216"/>
      <c r="AG7" s="216"/>
      <c r="AH7" s="219"/>
      <c r="AI7" s="220" t="s">
        <v>58</v>
      </c>
      <c r="AJ7" s="221"/>
      <c r="AK7" s="222"/>
      <c r="AL7" s="234" t="s">
        <v>14</v>
      </c>
      <c r="AM7" s="234" t="s">
        <v>75</v>
      </c>
      <c r="AN7" s="234" t="s">
        <v>52</v>
      </c>
      <c r="AO7" s="234" t="s">
        <v>48</v>
      </c>
      <c r="AP7" s="308" t="s">
        <v>50</v>
      </c>
    </row>
    <row r="8" spans="1:42" ht="20.25" customHeight="1" x14ac:dyDescent="0.15">
      <c r="A8" s="230"/>
      <c r="B8" s="231"/>
      <c r="C8" s="231"/>
      <c r="D8" s="235"/>
      <c r="E8" s="238"/>
      <c r="F8" s="240"/>
      <c r="G8" s="6">
        <v>1</v>
      </c>
      <c r="H8" s="6">
        <v>2</v>
      </c>
      <c r="I8" s="6">
        <v>3</v>
      </c>
      <c r="J8" s="6">
        <v>4</v>
      </c>
      <c r="K8" s="6">
        <v>5</v>
      </c>
      <c r="L8" s="6">
        <v>6</v>
      </c>
      <c r="M8" s="35">
        <v>7</v>
      </c>
      <c r="N8" s="156">
        <v>8</v>
      </c>
      <c r="O8" s="6">
        <v>9</v>
      </c>
      <c r="P8" s="6">
        <v>10</v>
      </c>
      <c r="Q8" s="6">
        <v>11</v>
      </c>
      <c r="R8" s="6">
        <v>12</v>
      </c>
      <c r="S8" s="6">
        <v>13</v>
      </c>
      <c r="T8" s="144">
        <v>14</v>
      </c>
      <c r="U8" s="156">
        <v>15</v>
      </c>
      <c r="V8" s="6">
        <v>16</v>
      </c>
      <c r="W8" s="6">
        <v>17</v>
      </c>
      <c r="X8" s="6">
        <v>18</v>
      </c>
      <c r="Y8" s="6">
        <v>19</v>
      </c>
      <c r="Z8" s="6">
        <v>20</v>
      </c>
      <c r="AA8" s="144">
        <v>21</v>
      </c>
      <c r="AB8" s="141">
        <v>22</v>
      </c>
      <c r="AC8" s="6">
        <v>23</v>
      </c>
      <c r="AD8" s="6">
        <v>24</v>
      </c>
      <c r="AE8" s="6">
        <v>25</v>
      </c>
      <c r="AF8" s="6">
        <v>26</v>
      </c>
      <c r="AG8" s="6">
        <v>27</v>
      </c>
      <c r="AH8" s="35">
        <v>28</v>
      </c>
      <c r="AI8" s="36">
        <v>29</v>
      </c>
      <c r="AJ8" s="6">
        <v>30</v>
      </c>
      <c r="AK8" s="6">
        <v>31</v>
      </c>
      <c r="AL8" s="235"/>
      <c r="AM8" s="235"/>
      <c r="AN8" s="235"/>
      <c r="AO8" s="235"/>
      <c r="AP8" s="309"/>
    </row>
    <row r="9" spans="1:42" ht="21.75" customHeight="1" thickBot="1" x14ac:dyDescent="0.2">
      <c r="A9" s="232"/>
      <c r="B9" s="233"/>
      <c r="C9" s="233"/>
      <c r="D9" s="236"/>
      <c r="E9" s="239"/>
      <c r="F9" s="241"/>
      <c r="G9" s="65" t="s">
        <v>24</v>
      </c>
      <c r="H9" s="65" t="s">
        <v>25</v>
      </c>
      <c r="I9" s="65" t="s">
        <v>26</v>
      </c>
      <c r="J9" s="65" t="s">
        <v>27</v>
      </c>
      <c r="K9" s="65" t="s">
        <v>28</v>
      </c>
      <c r="L9" s="65" t="s">
        <v>29</v>
      </c>
      <c r="M9" s="177" t="s">
        <v>30</v>
      </c>
      <c r="N9" s="178" t="s">
        <v>31</v>
      </c>
      <c r="O9" s="65" t="s">
        <v>25</v>
      </c>
      <c r="P9" s="65" t="s">
        <v>26</v>
      </c>
      <c r="Q9" s="65" t="s">
        <v>27</v>
      </c>
      <c r="R9" s="65" t="s">
        <v>28</v>
      </c>
      <c r="S9" s="65" t="s">
        <v>29</v>
      </c>
      <c r="T9" s="66" t="s">
        <v>30</v>
      </c>
      <c r="U9" s="178" t="s">
        <v>31</v>
      </c>
      <c r="V9" s="65" t="s">
        <v>25</v>
      </c>
      <c r="W9" s="65" t="s">
        <v>26</v>
      </c>
      <c r="X9" s="65" t="s">
        <v>27</v>
      </c>
      <c r="Y9" s="65" t="s">
        <v>28</v>
      </c>
      <c r="Z9" s="65" t="s">
        <v>29</v>
      </c>
      <c r="AA9" s="66" t="s">
        <v>30</v>
      </c>
      <c r="AB9" s="140" t="s">
        <v>31</v>
      </c>
      <c r="AC9" s="65" t="s">
        <v>25</v>
      </c>
      <c r="AD9" s="65" t="s">
        <v>26</v>
      </c>
      <c r="AE9" s="65" t="s">
        <v>27</v>
      </c>
      <c r="AF9" s="65" t="s">
        <v>28</v>
      </c>
      <c r="AG9" s="65" t="s">
        <v>29</v>
      </c>
      <c r="AH9" s="177" t="s">
        <v>30</v>
      </c>
      <c r="AI9" s="179" t="s">
        <v>31</v>
      </c>
      <c r="AJ9" s="65" t="s">
        <v>25</v>
      </c>
      <c r="AK9" s="65" t="s">
        <v>26</v>
      </c>
      <c r="AL9" s="236"/>
      <c r="AM9" s="236"/>
      <c r="AN9" s="236"/>
      <c r="AO9" s="236"/>
      <c r="AP9" s="310"/>
    </row>
    <row r="10" spans="1:42" ht="12" customHeight="1" x14ac:dyDescent="0.15">
      <c r="A10" s="242" t="s">
        <v>1</v>
      </c>
      <c r="B10" s="243"/>
      <c r="C10" s="244"/>
      <c r="D10" s="248" t="s">
        <v>33</v>
      </c>
      <c r="E10" s="249" t="s">
        <v>34</v>
      </c>
      <c r="F10" s="10" t="s">
        <v>15</v>
      </c>
      <c r="G10" s="98"/>
      <c r="H10" s="98"/>
      <c r="I10" s="98"/>
      <c r="J10" s="98"/>
      <c r="K10" s="98"/>
      <c r="L10" s="98"/>
      <c r="M10" s="152"/>
      <c r="N10" s="157"/>
      <c r="O10" s="98"/>
      <c r="P10" s="98"/>
      <c r="Q10" s="98"/>
      <c r="R10" s="98"/>
      <c r="S10" s="98"/>
      <c r="T10" s="145"/>
      <c r="U10" s="157"/>
      <c r="V10" s="98"/>
      <c r="W10" s="98"/>
      <c r="X10" s="98"/>
      <c r="Y10" s="98"/>
      <c r="Z10" s="98"/>
      <c r="AA10" s="145"/>
      <c r="AB10" s="142"/>
      <c r="AC10" s="98"/>
      <c r="AD10" s="98"/>
      <c r="AE10" s="98"/>
      <c r="AF10" s="98"/>
      <c r="AG10" s="98"/>
      <c r="AH10" s="98"/>
      <c r="AI10" s="121"/>
      <c r="AJ10" s="98"/>
      <c r="AK10" s="98"/>
      <c r="AL10" s="122">
        <f t="shared" ref="AL10:AL23" si="0">SUM(G10:AH10)</f>
        <v>0</v>
      </c>
      <c r="AM10" s="122">
        <f>AL10+(AI10+AJ10+AK10)</f>
        <v>0</v>
      </c>
      <c r="AN10" s="78"/>
      <c r="AO10" s="250">
        <f>(SUM(AL10:AL11))/4</f>
        <v>0</v>
      </c>
      <c r="AP10" s="252">
        <f>ROUNDDOWN((AM10+AM11)/$AH$6,1)</f>
        <v>0</v>
      </c>
    </row>
    <row r="11" spans="1:42" ht="13.5" customHeight="1" x14ac:dyDescent="0.15">
      <c r="A11" s="245"/>
      <c r="B11" s="246"/>
      <c r="C11" s="247"/>
      <c r="D11" s="198"/>
      <c r="E11" s="200"/>
      <c r="F11" s="11" t="s">
        <v>16</v>
      </c>
      <c r="G11" s="101"/>
      <c r="H11" s="101"/>
      <c r="I11" s="101"/>
      <c r="J11" s="101"/>
      <c r="K11" s="101"/>
      <c r="L11" s="101"/>
      <c r="M11" s="123"/>
      <c r="N11" s="158"/>
      <c r="O11" s="101"/>
      <c r="P11" s="101"/>
      <c r="Q11" s="101"/>
      <c r="R11" s="101"/>
      <c r="S11" s="101"/>
      <c r="T11" s="146"/>
      <c r="U11" s="158"/>
      <c r="V11" s="101"/>
      <c r="W11" s="101"/>
      <c r="X11" s="101"/>
      <c r="Y11" s="101"/>
      <c r="Z11" s="101"/>
      <c r="AA11" s="146"/>
      <c r="AB11" s="132"/>
      <c r="AC11" s="101"/>
      <c r="AD11" s="101"/>
      <c r="AE11" s="101"/>
      <c r="AF11" s="101"/>
      <c r="AG11" s="101"/>
      <c r="AH11" s="123"/>
      <c r="AI11" s="124"/>
      <c r="AJ11" s="101"/>
      <c r="AK11" s="101"/>
      <c r="AL11" s="110">
        <f t="shared" si="0"/>
        <v>0</v>
      </c>
      <c r="AM11" s="110">
        <f t="shared" ref="AM11:AM19" si="1">AL11+(AI11+AJ11+AK11)</f>
        <v>0</v>
      </c>
      <c r="AN11" s="104"/>
      <c r="AO11" s="251"/>
      <c r="AP11" s="187"/>
    </row>
    <row r="12" spans="1:42" ht="13.5" customHeight="1" x14ac:dyDescent="0.15">
      <c r="A12" s="201" t="s">
        <v>43</v>
      </c>
      <c r="B12" s="202"/>
      <c r="C12" s="203"/>
      <c r="D12" s="197" t="s">
        <v>33</v>
      </c>
      <c r="E12" s="199" t="s">
        <v>34</v>
      </c>
      <c r="F12" s="12" t="s">
        <v>15</v>
      </c>
      <c r="G12" s="105"/>
      <c r="H12" s="105"/>
      <c r="I12" s="105"/>
      <c r="J12" s="105"/>
      <c r="K12" s="105"/>
      <c r="L12" s="105"/>
      <c r="M12" s="125"/>
      <c r="N12" s="159"/>
      <c r="O12" s="105"/>
      <c r="P12" s="105"/>
      <c r="Q12" s="105"/>
      <c r="R12" s="105"/>
      <c r="S12" s="105"/>
      <c r="T12" s="147"/>
      <c r="U12" s="159"/>
      <c r="V12" s="105"/>
      <c r="W12" s="105"/>
      <c r="X12" s="105"/>
      <c r="Y12" s="105"/>
      <c r="Z12" s="105"/>
      <c r="AA12" s="147"/>
      <c r="AB12" s="131"/>
      <c r="AC12" s="105"/>
      <c r="AD12" s="105"/>
      <c r="AE12" s="105"/>
      <c r="AF12" s="105"/>
      <c r="AG12" s="105"/>
      <c r="AH12" s="125"/>
      <c r="AI12" s="126"/>
      <c r="AJ12" s="105"/>
      <c r="AK12" s="105"/>
      <c r="AL12" s="109">
        <f t="shared" si="0"/>
        <v>0</v>
      </c>
      <c r="AM12" s="109">
        <f t="shared" si="1"/>
        <v>0</v>
      </c>
      <c r="AN12" s="108"/>
      <c r="AO12" s="251">
        <f>(SUM(AL12:AL13))/4</f>
        <v>0</v>
      </c>
      <c r="AP12" s="186">
        <f>ROUNDDOWN((AM12+AM13)/$AH$6,1)</f>
        <v>0</v>
      </c>
    </row>
    <row r="13" spans="1:42" ht="13.5" customHeight="1" x14ac:dyDescent="0.15">
      <c r="A13" s="204"/>
      <c r="B13" s="205"/>
      <c r="C13" s="206"/>
      <c r="D13" s="198"/>
      <c r="E13" s="200"/>
      <c r="F13" s="11" t="s">
        <v>16</v>
      </c>
      <c r="G13" s="101"/>
      <c r="H13" s="101"/>
      <c r="I13" s="101"/>
      <c r="J13" s="101"/>
      <c r="K13" s="101"/>
      <c r="L13" s="101"/>
      <c r="M13" s="123"/>
      <c r="N13" s="158"/>
      <c r="O13" s="101"/>
      <c r="P13" s="101"/>
      <c r="Q13" s="101"/>
      <c r="R13" s="101"/>
      <c r="S13" s="101"/>
      <c r="T13" s="146"/>
      <c r="U13" s="158"/>
      <c r="V13" s="101"/>
      <c r="W13" s="101"/>
      <c r="X13" s="101"/>
      <c r="Y13" s="101"/>
      <c r="Z13" s="101"/>
      <c r="AA13" s="146"/>
      <c r="AB13" s="132"/>
      <c r="AC13" s="101"/>
      <c r="AD13" s="101"/>
      <c r="AE13" s="101"/>
      <c r="AF13" s="101"/>
      <c r="AG13" s="101"/>
      <c r="AH13" s="123"/>
      <c r="AI13" s="124"/>
      <c r="AJ13" s="101"/>
      <c r="AK13" s="101"/>
      <c r="AL13" s="110">
        <f t="shared" si="0"/>
        <v>0</v>
      </c>
      <c r="AM13" s="110">
        <f t="shared" si="1"/>
        <v>0</v>
      </c>
      <c r="AN13" s="104"/>
      <c r="AO13" s="251"/>
      <c r="AP13" s="187"/>
    </row>
    <row r="14" spans="1:42" ht="13.5" customHeight="1" x14ac:dyDescent="0.15">
      <c r="A14" s="201" t="s">
        <v>46</v>
      </c>
      <c r="B14" s="202"/>
      <c r="C14" s="203"/>
      <c r="D14" s="197" t="s">
        <v>33</v>
      </c>
      <c r="E14" s="199" t="s">
        <v>34</v>
      </c>
      <c r="F14" s="12" t="s">
        <v>15</v>
      </c>
      <c r="G14" s="105"/>
      <c r="H14" s="105"/>
      <c r="I14" s="105"/>
      <c r="J14" s="105"/>
      <c r="K14" s="105"/>
      <c r="L14" s="105"/>
      <c r="M14" s="125"/>
      <c r="N14" s="159"/>
      <c r="O14" s="105"/>
      <c r="P14" s="105"/>
      <c r="Q14" s="105"/>
      <c r="R14" s="105"/>
      <c r="S14" s="105"/>
      <c r="T14" s="147"/>
      <c r="U14" s="159"/>
      <c r="V14" s="105"/>
      <c r="W14" s="105"/>
      <c r="X14" s="105"/>
      <c r="Y14" s="105"/>
      <c r="Z14" s="105"/>
      <c r="AA14" s="147"/>
      <c r="AB14" s="131"/>
      <c r="AC14" s="105"/>
      <c r="AD14" s="105"/>
      <c r="AE14" s="105"/>
      <c r="AF14" s="105"/>
      <c r="AG14" s="105"/>
      <c r="AH14" s="125"/>
      <c r="AI14" s="126"/>
      <c r="AJ14" s="105"/>
      <c r="AK14" s="105"/>
      <c r="AL14" s="109">
        <f t="shared" si="0"/>
        <v>0</v>
      </c>
      <c r="AM14" s="109">
        <f t="shared" si="1"/>
        <v>0</v>
      </c>
      <c r="AN14" s="108"/>
      <c r="AO14" s="251">
        <f>(SUM(AL14:AL15))/4</f>
        <v>0</v>
      </c>
      <c r="AP14" s="186">
        <f>ROUNDDOWN((AM14+AM15)/$AH$6,2)</f>
        <v>0</v>
      </c>
    </row>
    <row r="15" spans="1:42" ht="13.5" customHeight="1" x14ac:dyDescent="0.15">
      <c r="A15" s="204"/>
      <c r="B15" s="205"/>
      <c r="C15" s="206"/>
      <c r="D15" s="198"/>
      <c r="E15" s="200"/>
      <c r="F15" s="14" t="s">
        <v>16</v>
      </c>
      <c r="G15" s="101"/>
      <c r="H15" s="101"/>
      <c r="I15" s="101"/>
      <c r="J15" s="101"/>
      <c r="K15" s="101"/>
      <c r="L15" s="101"/>
      <c r="M15" s="123"/>
      <c r="N15" s="158"/>
      <c r="O15" s="101"/>
      <c r="P15" s="101"/>
      <c r="Q15" s="101"/>
      <c r="R15" s="101"/>
      <c r="S15" s="101"/>
      <c r="T15" s="146"/>
      <c r="U15" s="158"/>
      <c r="V15" s="101"/>
      <c r="W15" s="101"/>
      <c r="X15" s="101"/>
      <c r="Y15" s="101"/>
      <c r="Z15" s="101"/>
      <c r="AA15" s="146"/>
      <c r="AB15" s="132"/>
      <c r="AC15" s="101"/>
      <c r="AD15" s="101"/>
      <c r="AE15" s="101"/>
      <c r="AF15" s="101"/>
      <c r="AG15" s="101"/>
      <c r="AH15" s="123"/>
      <c r="AI15" s="124"/>
      <c r="AJ15" s="101"/>
      <c r="AK15" s="101"/>
      <c r="AL15" s="110">
        <f t="shared" si="0"/>
        <v>0</v>
      </c>
      <c r="AM15" s="110">
        <f t="shared" si="1"/>
        <v>0</v>
      </c>
      <c r="AN15" s="104"/>
      <c r="AO15" s="251"/>
      <c r="AP15" s="187"/>
    </row>
    <row r="16" spans="1:42" ht="13.5" customHeight="1" x14ac:dyDescent="0.15">
      <c r="A16" s="201" t="s">
        <v>47</v>
      </c>
      <c r="B16" s="202"/>
      <c r="C16" s="203"/>
      <c r="D16" s="197" t="s">
        <v>33</v>
      </c>
      <c r="E16" s="199" t="s">
        <v>34</v>
      </c>
      <c r="F16" s="16" t="s">
        <v>15</v>
      </c>
      <c r="G16" s="105"/>
      <c r="H16" s="105"/>
      <c r="I16" s="105"/>
      <c r="J16" s="105"/>
      <c r="K16" s="105"/>
      <c r="L16" s="105"/>
      <c r="M16" s="125"/>
      <c r="N16" s="159"/>
      <c r="O16" s="105"/>
      <c r="P16" s="105"/>
      <c r="Q16" s="105"/>
      <c r="R16" s="105"/>
      <c r="S16" s="105"/>
      <c r="T16" s="147"/>
      <c r="U16" s="159"/>
      <c r="V16" s="105"/>
      <c r="W16" s="105"/>
      <c r="X16" s="105"/>
      <c r="Y16" s="105"/>
      <c r="Z16" s="105"/>
      <c r="AA16" s="147"/>
      <c r="AB16" s="131"/>
      <c r="AC16" s="105"/>
      <c r="AD16" s="105"/>
      <c r="AE16" s="105"/>
      <c r="AF16" s="105"/>
      <c r="AG16" s="105"/>
      <c r="AH16" s="125"/>
      <c r="AI16" s="126"/>
      <c r="AJ16" s="105"/>
      <c r="AK16" s="105"/>
      <c r="AL16" s="109">
        <f t="shared" si="0"/>
        <v>0</v>
      </c>
      <c r="AM16" s="109">
        <f t="shared" si="1"/>
        <v>0</v>
      </c>
      <c r="AN16" s="108"/>
      <c r="AO16" s="251">
        <f>(SUM(AL16:AL17))/4</f>
        <v>0</v>
      </c>
      <c r="AP16" s="186">
        <f>ROUNDDOWN((AM16+AM17)/$AH$6,2)</f>
        <v>0</v>
      </c>
    </row>
    <row r="17" spans="1:42" ht="13.5" customHeight="1" x14ac:dyDescent="0.15">
      <c r="A17" s="204"/>
      <c r="B17" s="205"/>
      <c r="C17" s="206"/>
      <c r="D17" s="198"/>
      <c r="E17" s="200"/>
      <c r="F17" s="24" t="s">
        <v>16</v>
      </c>
      <c r="G17" s="101"/>
      <c r="H17" s="101"/>
      <c r="I17" s="101"/>
      <c r="J17" s="101"/>
      <c r="K17" s="101"/>
      <c r="L17" s="101"/>
      <c r="M17" s="123"/>
      <c r="N17" s="158"/>
      <c r="O17" s="101"/>
      <c r="P17" s="101"/>
      <c r="Q17" s="101"/>
      <c r="R17" s="101"/>
      <c r="S17" s="101"/>
      <c r="T17" s="146"/>
      <c r="U17" s="158"/>
      <c r="V17" s="101"/>
      <c r="W17" s="101"/>
      <c r="X17" s="101"/>
      <c r="Y17" s="101"/>
      <c r="Z17" s="101"/>
      <c r="AA17" s="146"/>
      <c r="AB17" s="132"/>
      <c r="AC17" s="101"/>
      <c r="AD17" s="101"/>
      <c r="AE17" s="101"/>
      <c r="AF17" s="101"/>
      <c r="AG17" s="101"/>
      <c r="AH17" s="123"/>
      <c r="AI17" s="124"/>
      <c r="AJ17" s="101"/>
      <c r="AK17" s="101"/>
      <c r="AL17" s="110">
        <f t="shared" si="0"/>
        <v>0</v>
      </c>
      <c r="AM17" s="110">
        <f t="shared" si="1"/>
        <v>0</v>
      </c>
      <c r="AN17" s="104"/>
      <c r="AO17" s="251"/>
      <c r="AP17" s="187"/>
    </row>
    <row r="18" spans="1:42" ht="13.5" customHeight="1" x14ac:dyDescent="0.15">
      <c r="A18" s="188" t="s">
        <v>23</v>
      </c>
      <c r="B18" s="189"/>
      <c r="C18" s="190"/>
      <c r="D18" s="197" t="s">
        <v>55</v>
      </c>
      <c r="E18" s="199" t="s">
        <v>34</v>
      </c>
      <c r="F18" s="23" t="s">
        <v>15</v>
      </c>
      <c r="G18" s="105"/>
      <c r="H18" s="105"/>
      <c r="I18" s="105"/>
      <c r="J18" s="105"/>
      <c r="K18" s="105"/>
      <c r="L18" s="105"/>
      <c r="M18" s="125"/>
      <c r="N18" s="159"/>
      <c r="O18" s="105"/>
      <c r="P18" s="105"/>
      <c r="Q18" s="105"/>
      <c r="R18" s="105"/>
      <c r="S18" s="105"/>
      <c r="T18" s="147"/>
      <c r="U18" s="159"/>
      <c r="V18" s="105"/>
      <c r="W18" s="105"/>
      <c r="X18" s="105"/>
      <c r="Y18" s="105"/>
      <c r="Z18" s="105"/>
      <c r="AA18" s="147"/>
      <c r="AB18" s="131"/>
      <c r="AC18" s="105"/>
      <c r="AD18" s="105"/>
      <c r="AE18" s="105"/>
      <c r="AF18" s="105"/>
      <c r="AG18" s="105"/>
      <c r="AH18" s="125"/>
      <c r="AI18" s="126"/>
      <c r="AJ18" s="105"/>
      <c r="AK18" s="105"/>
      <c r="AL18" s="109">
        <f t="shared" si="0"/>
        <v>0</v>
      </c>
      <c r="AM18" s="109">
        <f t="shared" si="1"/>
        <v>0</v>
      </c>
      <c r="AN18" s="108"/>
      <c r="AO18" s="251">
        <f>(SUM(AL18:AL19))/4</f>
        <v>0</v>
      </c>
      <c r="AP18" s="186">
        <f>ROUNDDOWN((AM18+AM19)/$AH$6,2)</f>
        <v>0</v>
      </c>
    </row>
    <row r="19" spans="1:42" ht="13.5" customHeight="1" x14ac:dyDescent="0.15">
      <c r="A19" s="188"/>
      <c r="B19" s="189"/>
      <c r="C19" s="190"/>
      <c r="D19" s="253"/>
      <c r="E19" s="254"/>
      <c r="F19" s="14" t="s">
        <v>16</v>
      </c>
      <c r="G19" s="113"/>
      <c r="H19" s="113"/>
      <c r="I19" s="113"/>
      <c r="J19" s="113"/>
      <c r="K19" s="113"/>
      <c r="L19" s="113"/>
      <c r="M19" s="127"/>
      <c r="N19" s="160"/>
      <c r="O19" s="113"/>
      <c r="P19" s="113"/>
      <c r="Q19" s="113"/>
      <c r="R19" s="113"/>
      <c r="S19" s="113"/>
      <c r="T19" s="148"/>
      <c r="U19" s="160"/>
      <c r="V19" s="113"/>
      <c r="W19" s="113"/>
      <c r="X19" s="113"/>
      <c r="Y19" s="113"/>
      <c r="Z19" s="113"/>
      <c r="AA19" s="148"/>
      <c r="AB19" s="143"/>
      <c r="AC19" s="113"/>
      <c r="AD19" s="113"/>
      <c r="AE19" s="113"/>
      <c r="AF19" s="113"/>
      <c r="AG19" s="113"/>
      <c r="AH19" s="127"/>
      <c r="AI19" s="128"/>
      <c r="AJ19" s="113"/>
      <c r="AK19" s="113"/>
      <c r="AL19" s="129">
        <f t="shared" si="0"/>
        <v>0</v>
      </c>
      <c r="AM19" s="110">
        <f t="shared" si="1"/>
        <v>0</v>
      </c>
      <c r="AN19" s="130"/>
      <c r="AO19" s="184"/>
      <c r="AP19" s="255"/>
    </row>
    <row r="20" spans="1:42" ht="12" customHeight="1" x14ac:dyDescent="0.15">
      <c r="A20" s="188" t="s">
        <v>23</v>
      </c>
      <c r="B20" s="189"/>
      <c r="C20" s="190"/>
      <c r="D20" s="197" t="s">
        <v>33</v>
      </c>
      <c r="E20" s="199" t="s">
        <v>34</v>
      </c>
      <c r="F20" s="12" t="s">
        <v>15</v>
      </c>
      <c r="G20" s="105"/>
      <c r="H20" s="105"/>
      <c r="I20" s="105"/>
      <c r="J20" s="105"/>
      <c r="K20" s="105"/>
      <c r="L20" s="105"/>
      <c r="M20" s="125"/>
      <c r="N20" s="159"/>
      <c r="O20" s="105"/>
      <c r="P20" s="105"/>
      <c r="Q20" s="105"/>
      <c r="R20" s="105"/>
      <c r="S20" s="105"/>
      <c r="T20" s="147"/>
      <c r="U20" s="159"/>
      <c r="V20" s="105"/>
      <c r="W20" s="105"/>
      <c r="X20" s="105"/>
      <c r="Y20" s="105"/>
      <c r="Z20" s="105"/>
      <c r="AA20" s="147"/>
      <c r="AB20" s="131"/>
      <c r="AC20" s="105"/>
      <c r="AD20" s="105"/>
      <c r="AE20" s="105"/>
      <c r="AF20" s="105"/>
      <c r="AG20" s="105"/>
      <c r="AH20" s="106"/>
      <c r="AI20" s="131"/>
      <c r="AJ20" s="105"/>
      <c r="AK20" s="105"/>
      <c r="AL20" s="109">
        <f t="shared" si="0"/>
        <v>0</v>
      </c>
      <c r="AM20" s="109">
        <f>AL20+(AI20+AJ20+AK20)</f>
        <v>0</v>
      </c>
      <c r="AN20" s="108"/>
      <c r="AO20" s="184">
        <f>(SUM(AL20:AL21))/4</f>
        <v>0</v>
      </c>
      <c r="AP20" s="186">
        <f>ROUNDDOWN((AM20+AM21)/$AH$6,1)</f>
        <v>0</v>
      </c>
    </row>
    <row r="21" spans="1:42" ht="13.5" customHeight="1" x14ac:dyDescent="0.15">
      <c r="A21" s="188"/>
      <c r="B21" s="189"/>
      <c r="C21" s="190"/>
      <c r="D21" s="198"/>
      <c r="E21" s="200"/>
      <c r="F21" s="11" t="s">
        <v>16</v>
      </c>
      <c r="G21" s="101"/>
      <c r="H21" s="101"/>
      <c r="I21" s="101"/>
      <c r="J21" s="101"/>
      <c r="K21" s="101"/>
      <c r="L21" s="101"/>
      <c r="M21" s="123"/>
      <c r="N21" s="158"/>
      <c r="O21" s="101"/>
      <c r="P21" s="101"/>
      <c r="Q21" s="101"/>
      <c r="R21" s="101"/>
      <c r="S21" s="101"/>
      <c r="T21" s="146"/>
      <c r="U21" s="158"/>
      <c r="V21" s="101"/>
      <c r="W21" s="101"/>
      <c r="X21" s="101"/>
      <c r="Y21" s="101"/>
      <c r="Z21" s="101"/>
      <c r="AA21" s="146"/>
      <c r="AB21" s="132"/>
      <c r="AC21" s="101"/>
      <c r="AD21" s="101"/>
      <c r="AE21" s="101"/>
      <c r="AF21" s="101"/>
      <c r="AG21" s="101"/>
      <c r="AH21" s="102"/>
      <c r="AI21" s="132"/>
      <c r="AJ21" s="101"/>
      <c r="AK21" s="101"/>
      <c r="AL21" s="110">
        <f t="shared" si="0"/>
        <v>0</v>
      </c>
      <c r="AM21" s="110">
        <f>AL21+(AI21+AJ21+AK21)</f>
        <v>0</v>
      </c>
      <c r="AN21" s="104"/>
      <c r="AO21" s="185"/>
      <c r="AP21" s="187"/>
    </row>
    <row r="22" spans="1:42" ht="13.5" customHeight="1" x14ac:dyDescent="0.15">
      <c r="A22" s="188" t="s">
        <v>23</v>
      </c>
      <c r="B22" s="189"/>
      <c r="C22" s="190"/>
      <c r="D22" s="197" t="s">
        <v>33</v>
      </c>
      <c r="E22" s="199" t="s">
        <v>34</v>
      </c>
      <c r="F22" s="12" t="s">
        <v>15</v>
      </c>
      <c r="G22" s="105"/>
      <c r="H22" s="105"/>
      <c r="I22" s="105"/>
      <c r="J22" s="105"/>
      <c r="K22" s="105"/>
      <c r="L22" s="105"/>
      <c r="M22" s="125"/>
      <c r="N22" s="159"/>
      <c r="O22" s="105"/>
      <c r="P22" s="105"/>
      <c r="Q22" s="105"/>
      <c r="R22" s="105"/>
      <c r="S22" s="105"/>
      <c r="T22" s="147"/>
      <c r="U22" s="159"/>
      <c r="V22" s="105"/>
      <c r="W22" s="105"/>
      <c r="X22" s="105"/>
      <c r="Y22" s="105"/>
      <c r="Z22" s="105"/>
      <c r="AA22" s="147"/>
      <c r="AB22" s="131"/>
      <c r="AC22" s="105"/>
      <c r="AD22" s="105"/>
      <c r="AE22" s="105"/>
      <c r="AF22" s="105"/>
      <c r="AG22" s="105"/>
      <c r="AH22" s="106"/>
      <c r="AI22" s="131"/>
      <c r="AJ22" s="105"/>
      <c r="AK22" s="105"/>
      <c r="AL22" s="109">
        <f t="shared" si="0"/>
        <v>0</v>
      </c>
      <c r="AM22" s="109">
        <f>AL22+(AI22+AJ22+AK22)</f>
        <v>0</v>
      </c>
      <c r="AN22" s="108"/>
      <c r="AO22" s="184">
        <f>(SUM(AL22:AL23))/4</f>
        <v>0</v>
      </c>
      <c r="AP22" s="186">
        <f>ROUNDDOWN((AM22+AM23)/$AH$6,1)</f>
        <v>0</v>
      </c>
    </row>
    <row r="23" spans="1:42" ht="13.5" customHeight="1" x14ac:dyDescent="0.15">
      <c r="A23" s="188"/>
      <c r="B23" s="189"/>
      <c r="C23" s="190"/>
      <c r="D23" s="198"/>
      <c r="E23" s="200"/>
      <c r="F23" s="11" t="s">
        <v>16</v>
      </c>
      <c r="G23" s="101"/>
      <c r="H23" s="101"/>
      <c r="I23" s="101"/>
      <c r="J23" s="101"/>
      <c r="K23" s="101"/>
      <c r="L23" s="101"/>
      <c r="M23" s="123"/>
      <c r="N23" s="158"/>
      <c r="O23" s="101"/>
      <c r="P23" s="101"/>
      <c r="Q23" s="101"/>
      <c r="R23" s="101"/>
      <c r="S23" s="101"/>
      <c r="T23" s="146"/>
      <c r="U23" s="158"/>
      <c r="V23" s="101"/>
      <c r="W23" s="101"/>
      <c r="X23" s="101"/>
      <c r="Y23" s="101"/>
      <c r="Z23" s="101"/>
      <c r="AA23" s="146"/>
      <c r="AB23" s="132"/>
      <c r="AC23" s="101"/>
      <c r="AD23" s="101"/>
      <c r="AE23" s="101"/>
      <c r="AF23" s="101"/>
      <c r="AG23" s="101"/>
      <c r="AH23" s="102"/>
      <c r="AI23" s="132"/>
      <c r="AJ23" s="101"/>
      <c r="AK23" s="101"/>
      <c r="AL23" s="110">
        <f t="shared" si="0"/>
        <v>0</v>
      </c>
      <c r="AM23" s="110">
        <f>AL23+(AI23+AJ23+AK23)</f>
        <v>0</v>
      </c>
      <c r="AN23" s="104"/>
      <c r="AO23" s="185"/>
      <c r="AP23" s="187"/>
    </row>
    <row r="24" spans="1:42" ht="12" customHeight="1" x14ac:dyDescent="0.15">
      <c r="A24" s="188" t="s">
        <v>23</v>
      </c>
      <c r="B24" s="189"/>
      <c r="C24" s="190"/>
      <c r="D24" s="253" t="s">
        <v>33</v>
      </c>
      <c r="E24" s="254" t="s">
        <v>34</v>
      </c>
      <c r="F24" s="23" t="s">
        <v>15</v>
      </c>
      <c r="G24" s="133"/>
      <c r="H24" s="133"/>
      <c r="I24" s="133"/>
      <c r="J24" s="133"/>
      <c r="K24" s="133"/>
      <c r="L24" s="133"/>
      <c r="M24" s="174"/>
      <c r="N24" s="175"/>
      <c r="O24" s="133"/>
      <c r="P24" s="133"/>
      <c r="Q24" s="133"/>
      <c r="R24" s="133"/>
      <c r="S24" s="133"/>
      <c r="T24" s="176"/>
      <c r="U24" s="175"/>
      <c r="V24" s="133"/>
      <c r="W24" s="133"/>
      <c r="X24" s="133"/>
      <c r="Y24" s="133"/>
      <c r="Z24" s="133"/>
      <c r="AA24" s="176"/>
      <c r="AB24" s="135"/>
      <c r="AC24" s="133"/>
      <c r="AD24" s="133"/>
      <c r="AE24" s="133"/>
      <c r="AF24" s="133"/>
      <c r="AG24" s="133"/>
      <c r="AH24" s="134"/>
      <c r="AI24" s="135"/>
      <c r="AJ24" s="133"/>
      <c r="AK24" s="133"/>
      <c r="AL24" s="136">
        <f t="shared" ref="AL24:AL43" si="2">SUM(G24:AH24)</f>
        <v>0</v>
      </c>
      <c r="AM24" s="109">
        <f>AL24+(AI24+AJ24+AK24)</f>
        <v>0</v>
      </c>
      <c r="AN24" s="130"/>
      <c r="AO24" s="256">
        <f>(SUM(AL24:AL25))/4</f>
        <v>0</v>
      </c>
      <c r="AP24" s="255">
        <f>ROUNDDOWN((AM24+AM25)/$AH$6,1)</f>
        <v>0</v>
      </c>
    </row>
    <row r="25" spans="1:42" ht="13.5" customHeight="1" x14ac:dyDescent="0.15">
      <c r="A25" s="188"/>
      <c r="B25" s="189"/>
      <c r="C25" s="190"/>
      <c r="D25" s="198"/>
      <c r="E25" s="200"/>
      <c r="F25" s="11" t="s">
        <v>16</v>
      </c>
      <c r="G25" s="101"/>
      <c r="H25" s="101"/>
      <c r="I25" s="101"/>
      <c r="J25" s="101"/>
      <c r="K25" s="101"/>
      <c r="L25" s="101"/>
      <c r="M25" s="123"/>
      <c r="N25" s="158"/>
      <c r="O25" s="101"/>
      <c r="P25" s="101"/>
      <c r="Q25" s="101"/>
      <c r="R25" s="101"/>
      <c r="S25" s="101"/>
      <c r="T25" s="146"/>
      <c r="U25" s="158"/>
      <c r="V25" s="101"/>
      <c r="W25" s="101"/>
      <c r="X25" s="101"/>
      <c r="Y25" s="101"/>
      <c r="Z25" s="101"/>
      <c r="AA25" s="146"/>
      <c r="AB25" s="132"/>
      <c r="AC25" s="101"/>
      <c r="AD25" s="101"/>
      <c r="AE25" s="101"/>
      <c r="AF25" s="101"/>
      <c r="AG25" s="101"/>
      <c r="AH25" s="102"/>
      <c r="AI25" s="132"/>
      <c r="AJ25" s="101"/>
      <c r="AK25" s="101"/>
      <c r="AL25" s="110">
        <f t="shared" si="2"/>
        <v>0</v>
      </c>
      <c r="AM25" s="110">
        <f t="shared" ref="AM25:AM43" si="3">AL25+(AI25+AJ25+AK25)</f>
        <v>0</v>
      </c>
      <c r="AN25" s="104"/>
      <c r="AO25" s="185"/>
      <c r="AP25" s="187"/>
    </row>
    <row r="26" spans="1:42" ht="13.5" customHeight="1" x14ac:dyDescent="0.15">
      <c r="A26" s="188" t="s">
        <v>23</v>
      </c>
      <c r="B26" s="189"/>
      <c r="C26" s="190"/>
      <c r="D26" s="197" t="s">
        <v>33</v>
      </c>
      <c r="E26" s="199" t="s">
        <v>34</v>
      </c>
      <c r="F26" s="12" t="s">
        <v>15</v>
      </c>
      <c r="G26" s="105"/>
      <c r="H26" s="105"/>
      <c r="I26" s="105"/>
      <c r="J26" s="105"/>
      <c r="K26" s="105"/>
      <c r="L26" s="105"/>
      <c r="M26" s="125"/>
      <c r="N26" s="159"/>
      <c r="O26" s="105"/>
      <c r="P26" s="105"/>
      <c r="Q26" s="105"/>
      <c r="R26" s="105"/>
      <c r="S26" s="105"/>
      <c r="T26" s="147"/>
      <c r="U26" s="159"/>
      <c r="V26" s="105"/>
      <c r="W26" s="105"/>
      <c r="X26" s="105"/>
      <c r="Y26" s="105"/>
      <c r="Z26" s="105"/>
      <c r="AA26" s="147"/>
      <c r="AB26" s="131"/>
      <c r="AC26" s="105"/>
      <c r="AD26" s="105"/>
      <c r="AE26" s="105"/>
      <c r="AF26" s="105"/>
      <c r="AG26" s="105"/>
      <c r="AH26" s="106"/>
      <c r="AI26" s="131"/>
      <c r="AJ26" s="105"/>
      <c r="AK26" s="105"/>
      <c r="AL26" s="109">
        <f t="shared" ref="AL26:AL33" si="4">SUM(G26:AH26)</f>
        <v>0</v>
      </c>
      <c r="AM26" s="109">
        <f t="shared" ref="AM26:AM33" si="5">AL26+(AI26+AJ26+AK26)</f>
        <v>0</v>
      </c>
      <c r="AN26" s="108"/>
      <c r="AO26" s="184">
        <f>(SUM(AL26:AL27))/4</f>
        <v>0</v>
      </c>
      <c r="AP26" s="186">
        <f>ROUNDDOWN((AM26+AM27)/$AH$6,1)</f>
        <v>0</v>
      </c>
    </row>
    <row r="27" spans="1:42" ht="13.5" customHeight="1" x14ac:dyDescent="0.15">
      <c r="A27" s="188"/>
      <c r="B27" s="189"/>
      <c r="C27" s="190"/>
      <c r="D27" s="198"/>
      <c r="E27" s="200"/>
      <c r="F27" s="11" t="s">
        <v>16</v>
      </c>
      <c r="G27" s="101"/>
      <c r="H27" s="101"/>
      <c r="I27" s="101"/>
      <c r="J27" s="101"/>
      <c r="K27" s="101"/>
      <c r="L27" s="101"/>
      <c r="M27" s="123"/>
      <c r="N27" s="158"/>
      <c r="O27" s="101"/>
      <c r="P27" s="101"/>
      <c r="Q27" s="101"/>
      <c r="R27" s="101"/>
      <c r="S27" s="101"/>
      <c r="T27" s="146"/>
      <c r="U27" s="158"/>
      <c r="V27" s="101"/>
      <c r="W27" s="101"/>
      <c r="X27" s="101"/>
      <c r="Y27" s="101"/>
      <c r="Z27" s="101"/>
      <c r="AA27" s="146"/>
      <c r="AB27" s="132"/>
      <c r="AC27" s="101"/>
      <c r="AD27" s="101"/>
      <c r="AE27" s="101"/>
      <c r="AF27" s="101"/>
      <c r="AG27" s="101"/>
      <c r="AH27" s="102"/>
      <c r="AI27" s="132"/>
      <c r="AJ27" s="101"/>
      <c r="AK27" s="101"/>
      <c r="AL27" s="110">
        <f t="shared" si="4"/>
        <v>0</v>
      </c>
      <c r="AM27" s="110">
        <f t="shared" si="5"/>
        <v>0</v>
      </c>
      <c r="AN27" s="104"/>
      <c r="AO27" s="185"/>
      <c r="AP27" s="187"/>
    </row>
    <row r="28" spans="1:42" ht="13.5" customHeight="1" x14ac:dyDescent="0.15">
      <c r="A28" s="201" t="s">
        <v>23</v>
      </c>
      <c r="B28" s="202"/>
      <c r="C28" s="203"/>
      <c r="D28" s="197" t="s">
        <v>33</v>
      </c>
      <c r="E28" s="199" t="s">
        <v>34</v>
      </c>
      <c r="F28" s="12" t="s">
        <v>15</v>
      </c>
      <c r="G28" s="105"/>
      <c r="H28" s="105"/>
      <c r="I28" s="105"/>
      <c r="J28" s="105"/>
      <c r="K28" s="105"/>
      <c r="L28" s="105"/>
      <c r="M28" s="125"/>
      <c r="N28" s="159"/>
      <c r="O28" s="105"/>
      <c r="P28" s="105"/>
      <c r="Q28" s="105"/>
      <c r="R28" s="105"/>
      <c r="S28" s="105"/>
      <c r="T28" s="147"/>
      <c r="U28" s="159"/>
      <c r="V28" s="105"/>
      <c r="W28" s="105"/>
      <c r="X28" s="105"/>
      <c r="Y28" s="105"/>
      <c r="Z28" s="105"/>
      <c r="AA28" s="147"/>
      <c r="AB28" s="131"/>
      <c r="AC28" s="105"/>
      <c r="AD28" s="105"/>
      <c r="AE28" s="105"/>
      <c r="AF28" s="105"/>
      <c r="AG28" s="105"/>
      <c r="AH28" s="106"/>
      <c r="AI28" s="131"/>
      <c r="AJ28" s="105"/>
      <c r="AK28" s="105"/>
      <c r="AL28" s="109">
        <f t="shared" si="4"/>
        <v>0</v>
      </c>
      <c r="AM28" s="109">
        <f t="shared" si="5"/>
        <v>0</v>
      </c>
      <c r="AN28" s="108"/>
      <c r="AO28" s="184">
        <f>(SUM(AL28:AL29))/4</f>
        <v>0</v>
      </c>
      <c r="AP28" s="186">
        <f>ROUNDDOWN((AM28+AM29)/$AH$6,1)</f>
        <v>0</v>
      </c>
    </row>
    <row r="29" spans="1:42" ht="13.5" customHeight="1" x14ac:dyDescent="0.15">
      <c r="A29" s="204"/>
      <c r="B29" s="205"/>
      <c r="C29" s="206"/>
      <c r="D29" s="198"/>
      <c r="E29" s="200"/>
      <c r="F29" s="11" t="s">
        <v>16</v>
      </c>
      <c r="G29" s="101"/>
      <c r="H29" s="101"/>
      <c r="I29" s="101"/>
      <c r="J29" s="101"/>
      <c r="K29" s="101"/>
      <c r="L29" s="101"/>
      <c r="M29" s="123"/>
      <c r="N29" s="158"/>
      <c r="O29" s="101"/>
      <c r="P29" s="101"/>
      <c r="Q29" s="101"/>
      <c r="R29" s="101"/>
      <c r="S29" s="101"/>
      <c r="T29" s="146"/>
      <c r="U29" s="158"/>
      <c r="V29" s="101"/>
      <c r="W29" s="101"/>
      <c r="X29" s="101"/>
      <c r="Y29" s="101"/>
      <c r="Z29" s="101"/>
      <c r="AA29" s="146"/>
      <c r="AB29" s="132"/>
      <c r="AC29" s="101"/>
      <c r="AD29" s="101"/>
      <c r="AE29" s="101"/>
      <c r="AF29" s="101"/>
      <c r="AG29" s="101"/>
      <c r="AH29" s="102"/>
      <c r="AI29" s="132"/>
      <c r="AJ29" s="101"/>
      <c r="AK29" s="101"/>
      <c r="AL29" s="110">
        <f t="shared" si="4"/>
        <v>0</v>
      </c>
      <c r="AM29" s="110">
        <f t="shared" si="5"/>
        <v>0</v>
      </c>
      <c r="AN29" s="104"/>
      <c r="AO29" s="185"/>
      <c r="AP29" s="187"/>
    </row>
    <row r="30" spans="1:42" ht="13.5" customHeight="1" x14ac:dyDescent="0.15">
      <c r="A30" s="201" t="s">
        <v>23</v>
      </c>
      <c r="B30" s="202"/>
      <c r="C30" s="203"/>
      <c r="D30" s="197" t="s">
        <v>33</v>
      </c>
      <c r="E30" s="199" t="s">
        <v>34</v>
      </c>
      <c r="F30" s="12" t="s">
        <v>15</v>
      </c>
      <c r="G30" s="105"/>
      <c r="H30" s="105"/>
      <c r="I30" s="105"/>
      <c r="J30" s="105"/>
      <c r="K30" s="105"/>
      <c r="L30" s="105"/>
      <c r="M30" s="125"/>
      <c r="N30" s="159"/>
      <c r="O30" s="105"/>
      <c r="P30" s="105"/>
      <c r="Q30" s="105"/>
      <c r="R30" s="105"/>
      <c r="S30" s="105"/>
      <c r="T30" s="147"/>
      <c r="U30" s="159"/>
      <c r="V30" s="105"/>
      <c r="W30" s="105"/>
      <c r="X30" s="105"/>
      <c r="Y30" s="105"/>
      <c r="Z30" s="105"/>
      <c r="AA30" s="147"/>
      <c r="AB30" s="131"/>
      <c r="AC30" s="105"/>
      <c r="AD30" s="105"/>
      <c r="AE30" s="105"/>
      <c r="AF30" s="105"/>
      <c r="AG30" s="105"/>
      <c r="AH30" s="106"/>
      <c r="AI30" s="131"/>
      <c r="AJ30" s="105"/>
      <c r="AK30" s="105"/>
      <c r="AL30" s="109">
        <f t="shared" si="4"/>
        <v>0</v>
      </c>
      <c r="AM30" s="109">
        <f t="shared" si="5"/>
        <v>0</v>
      </c>
      <c r="AN30" s="108"/>
      <c r="AO30" s="184">
        <f>(SUM(AL30:AL31))/4</f>
        <v>0</v>
      </c>
      <c r="AP30" s="186">
        <f>ROUNDDOWN((AM30+AM31)/$AH$6,1)</f>
        <v>0</v>
      </c>
    </row>
    <row r="31" spans="1:42" ht="13.5" customHeight="1" x14ac:dyDescent="0.15">
      <c r="A31" s="204"/>
      <c r="B31" s="205"/>
      <c r="C31" s="206"/>
      <c r="D31" s="198"/>
      <c r="E31" s="200"/>
      <c r="F31" s="11" t="s">
        <v>16</v>
      </c>
      <c r="G31" s="101"/>
      <c r="H31" s="101"/>
      <c r="I31" s="101"/>
      <c r="J31" s="101"/>
      <c r="K31" s="101"/>
      <c r="L31" s="101"/>
      <c r="M31" s="123"/>
      <c r="N31" s="158"/>
      <c r="O31" s="101"/>
      <c r="P31" s="101"/>
      <c r="Q31" s="101"/>
      <c r="R31" s="101"/>
      <c r="S31" s="101"/>
      <c r="T31" s="146"/>
      <c r="U31" s="158"/>
      <c r="V31" s="101"/>
      <c r="W31" s="101"/>
      <c r="X31" s="101"/>
      <c r="Y31" s="101"/>
      <c r="Z31" s="101"/>
      <c r="AA31" s="146"/>
      <c r="AB31" s="132"/>
      <c r="AC31" s="101"/>
      <c r="AD31" s="101"/>
      <c r="AE31" s="101"/>
      <c r="AF31" s="101"/>
      <c r="AG31" s="101"/>
      <c r="AH31" s="102"/>
      <c r="AI31" s="132"/>
      <c r="AJ31" s="101"/>
      <c r="AK31" s="101"/>
      <c r="AL31" s="110">
        <f t="shared" si="4"/>
        <v>0</v>
      </c>
      <c r="AM31" s="110">
        <f t="shared" si="5"/>
        <v>0</v>
      </c>
      <c r="AN31" s="104"/>
      <c r="AO31" s="185"/>
      <c r="AP31" s="187"/>
    </row>
    <row r="32" spans="1:42" ht="13.5" customHeight="1" x14ac:dyDescent="0.15">
      <c r="A32" s="201" t="s">
        <v>23</v>
      </c>
      <c r="B32" s="202"/>
      <c r="C32" s="203"/>
      <c r="D32" s="197" t="s">
        <v>33</v>
      </c>
      <c r="E32" s="199" t="s">
        <v>34</v>
      </c>
      <c r="F32" s="12" t="s">
        <v>15</v>
      </c>
      <c r="G32" s="105"/>
      <c r="H32" s="105"/>
      <c r="I32" s="105"/>
      <c r="J32" s="105"/>
      <c r="K32" s="105"/>
      <c r="L32" s="105"/>
      <c r="M32" s="125"/>
      <c r="N32" s="159"/>
      <c r="O32" s="105"/>
      <c r="P32" s="105"/>
      <c r="Q32" s="105"/>
      <c r="R32" s="105"/>
      <c r="S32" s="105"/>
      <c r="T32" s="147"/>
      <c r="U32" s="159"/>
      <c r="V32" s="105"/>
      <c r="W32" s="105"/>
      <c r="X32" s="105"/>
      <c r="Y32" s="105"/>
      <c r="Z32" s="105"/>
      <c r="AA32" s="147"/>
      <c r="AB32" s="131"/>
      <c r="AC32" s="105"/>
      <c r="AD32" s="105"/>
      <c r="AE32" s="105"/>
      <c r="AF32" s="105"/>
      <c r="AG32" s="105"/>
      <c r="AH32" s="106"/>
      <c r="AI32" s="131"/>
      <c r="AJ32" s="105"/>
      <c r="AK32" s="105"/>
      <c r="AL32" s="109">
        <f t="shared" si="4"/>
        <v>0</v>
      </c>
      <c r="AM32" s="109">
        <f t="shared" si="5"/>
        <v>0</v>
      </c>
      <c r="AN32" s="108"/>
      <c r="AO32" s="184">
        <f>(SUM(AL32:AL33))/4</f>
        <v>0</v>
      </c>
      <c r="AP32" s="186">
        <f>ROUNDDOWN((AM32+AM33)/$AH$6,1)</f>
        <v>0</v>
      </c>
    </row>
    <row r="33" spans="1:42" ht="13.5" customHeight="1" x14ac:dyDescent="0.15">
      <c r="A33" s="204"/>
      <c r="B33" s="205"/>
      <c r="C33" s="206"/>
      <c r="D33" s="198"/>
      <c r="E33" s="200"/>
      <c r="F33" s="11" t="s">
        <v>16</v>
      </c>
      <c r="G33" s="101"/>
      <c r="H33" s="101"/>
      <c r="I33" s="101"/>
      <c r="J33" s="101"/>
      <c r="K33" s="101"/>
      <c r="L33" s="101"/>
      <c r="M33" s="123"/>
      <c r="N33" s="158"/>
      <c r="O33" s="101"/>
      <c r="P33" s="101"/>
      <c r="Q33" s="101"/>
      <c r="R33" s="101"/>
      <c r="S33" s="101"/>
      <c r="T33" s="146"/>
      <c r="U33" s="158"/>
      <c r="V33" s="101"/>
      <c r="W33" s="101"/>
      <c r="X33" s="101"/>
      <c r="Y33" s="101"/>
      <c r="Z33" s="101"/>
      <c r="AA33" s="146"/>
      <c r="AB33" s="132"/>
      <c r="AC33" s="101"/>
      <c r="AD33" s="101"/>
      <c r="AE33" s="101"/>
      <c r="AF33" s="101"/>
      <c r="AG33" s="101"/>
      <c r="AH33" s="102"/>
      <c r="AI33" s="132"/>
      <c r="AJ33" s="101"/>
      <c r="AK33" s="101"/>
      <c r="AL33" s="110">
        <f t="shared" si="4"/>
        <v>0</v>
      </c>
      <c r="AM33" s="110">
        <f t="shared" si="5"/>
        <v>0</v>
      </c>
      <c r="AN33" s="104"/>
      <c r="AO33" s="185"/>
      <c r="AP33" s="187"/>
    </row>
    <row r="34" spans="1:42" ht="13.5" customHeight="1" x14ac:dyDescent="0.15">
      <c r="A34" s="201" t="s">
        <v>23</v>
      </c>
      <c r="B34" s="202"/>
      <c r="C34" s="203"/>
      <c r="D34" s="197" t="s">
        <v>33</v>
      </c>
      <c r="E34" s="199" t="s">
        <v>34</v>
      </c>
      <c r="F34" s="12" t="s">
        <v>15</v>
      </c>
      <c r="G34" s="105"/>
      <c r="H34" s="105"/>
      <c r="I34" s="105"/>
      <c r="J34" s="105"/>
      <c r="K34" s="105"/>
      <c r="L34" s="105"/>
      <c r="M34" s="125"/>
      <c r="N34" s="159"/>
      <c r="O34" s="105"/>
      <c r="P34" s="105"/>
      <c r="Q34" s="105"/>
      <c r="R34" s="105"/>
      <c r="S34" s="105"/>
      <c r="T34" s="147"/>
      <c r="U34" s="159"/>
      <c r="V34" s="105"/>
      <c r="W34" s="105"/>
      <c r="X34" s="105"/>
      <c r="Y34" s="105"/>
      <c r="Z34" s="105"/>
      <c r="AA34" s="147"/>
      <c r="AB34" s="131"/>
      <c r="AC34" s="105"/>
      <c r="AD34" s="105"/>
      <c r="AE34" s="105"/>
      <c r="AF34" s="105"/>
      <c r="AG34" s="105"/>
      <c r="AH34" s="106"/>
      <c r="AI34" s="131"/>
      <c r="AJ34" s="105"/>
      <c r="AK34" s="105"/>
      <c r="AL34" s="109">
        <f t="shared" si="2"/>
        <v>0</v>
      </c>
      <c r="AM34" s="109">
        <f t="shared" si="3"/>
        <v>0</v>
      </c>
      <c r="AN34" s="108"/>
      <c r="AO34" s="184">
        <f>(SUM(AL34:AL35))/4</f>
        <v>0</v>
      </c>
      <c r="AP34" s="186">
        <f>ROUNDDOWN((AM34+AM35)/$AH$6,1)</f>
        <v>0</v>
      </c>
    </row>
    <row r="35" spans="1:42" ht="13.5" customHeight="1" x14ac:dyDescent="0.15">
      <c r="A35" s="204"/>
      <c r="B35" s="205"/>
      <c r="C35" s="206"/>
      <c r="D35" s="198"/>
      <c r="E35" s="200"/>
      <c r="F35" s="11" t="s">
        <v>16</v>
      </c>
      <c r="G35" s="101"/>
      <c r="H35" s="101"/>
      <c r="I35" s="101"/>
      <c r="J35" s="101"/>
      <c r="K35" s="101"/>
      <c r="L35" s="101"/>
      <c r="M35" s="123"/>
      <c r="N35" s="158"/>
      <c r="O35" s="101"/>
      <c r="P35" s="101"/>
      <c r="Q35" s="101"/>
      <c r="R35" s="101"/>
      <c r="S35" s="101"/>
      <c r="T35" s="146"/>
      <c r="U35" s="158"/>
      <c r="V35" s="101"/>
      <c r="W35" s="101"/>
      <c r="X35" s="101"/>
      <c r="Y35" s="101"/>
      <c r="Z35" s="101"/>
      <c r="AA35" s="146"/>
      <c r="AB35" s="132"/>
      <c r="AC35" s="101"/>
      <c r="AD35" s="101"/>
      <c r="AE35" s="101"/>
      <c r="AF35" s="101"/>
      <c r="AG35" s="101"/>
      <c r="AH35" s="102"/>
      <c r="AI35" s="132"/>
      <c r="AJ35" s="101"/>
      <c r="AK35" s="101"/>
      <c r="AL35" s="110">
        <f t="shared" si="2"/>
        <v>0</v>
      </c>
      <c r="AM35" s="110">
        <f t="shared" si="3"/>
        <v>0</v>
      </c>
      <c r="AN35" s="104"/>
      <c r="AO35" s="185"/>
      <c r="AP35" s="187"/>
    </row>
    <row r="36" spans="1:42" ht="13.5" customHeight="1" x14ac:dyDescent="0.15">
      <c r="A36" s="201" t="s">
        <v>23</v>
      </c>
      <c r="B36" s="202"/>
      <c r="C36" s="203"/>
      <c r="D36" s="197" t="s">
        <v>54</v>
      </c>
      <c r="E36" s="199" t="s">
        <v>34</v>
      </c>
      <c r="F36" s="12" t="s">
        <v>15</v>
      </c>
      <c r="G36" s="105"/>
      <c r="H36" s="105"/>
      <c r="I36" s="105"/>
      <c r="J36" s="105"/>
      <c r="K36" s="105"/>
      <c r="L36" s="105"/>
      <c r="M36" s="125"/>
      <c r="N36" s="159"/>
      <c r="O36" s="105"/>
      <c r="P36" s="105"/>
      <c r="Q36" s="105"/>
      <c r="R36" s="105"/>
      <c r="S36" s="105"/>
      <c r="T36" s="147"/>
      <c r="U36" s="159"/>
      <c r="V36" s="105"/>
      <c r="W36" s="105"/>
      <c r="X36" s="105"/>
      <c r="Y36" s="105"/>
      <c r="Z36" s="105"/>
      <c r="AA36" s="147"/>
      <c r="AB36" s="131"/>
      <c r="AC36" s="105"/>
      <c r="AD36" s="105"/>
      <c r="AE36" s="105"/>
      <c r="AF36" s="105"/>
      <c r="AG36" s="105"/>
      <c r="AH36" s="106"/>
      <c r="AI36" s="131"/>
      <c r="AJ36" s="105"/>
      <c r="AK36" s="105"/>
      <c r="AL36" s="109">
        <f t="shared" si="2"/>
        <v>0</v>
      </c>
      <c r="AM36" s="109">
        <f t="shared" si="3"/>
        <v>0</v>
      </c>
      <c r="AN36" s="108"/>
      <c r="AO36" s="184">
        <f>(SUM(AL36:AL37))/4</f>
        <v>0</v>
      </c>
      <c r="AP36" s="186">
        <f>ROUNDDOWN((AM36+AM37)/$AH$6,2)</f>
        <v>0</v>
      </c>
    </row>
    <row r="37" spans="1:42" ht="13.5" customHeight="1" x14ac:dyDescent="0.15">
      <c r="A37" s="204"/>
      <c r="B37" s="205"/>
      <c r="C37" s="206"/>
      <c r="D37" s="198"/>
      <c r="E37" s="200"/>
      <c r="F37" s="14" t="s">
        <v>16</v>
      </c>
      <c r="G37" s="101"/>
      <c r="H37" s="101"/>
      <c r="I37" s="101"/>
      <c r="J37" s="101"/>
      <c r="K37" s="101"/>
      <c r="L37" s="101"/>
      <c r="M37" s="123"/>
      <c r="N37" s="158"/>
      <c r="O37" s="101"/>
      <c r="P37" s="101"/>
      <c r="Q37" s="101"/>
      <c r="R37" s="101"/>
      <c r="S37" s="101"/>
      <c r="T37" s="146"/>
      <c r="U37" s="158"/>
      <c r="V37" s="101"/>
      <c r="W37" s="101"/>
      <c r="X37" s="101"/>
      <c r="Y37" s="101"/>
      <c r="Z37" s="101"/>
      <c r="AA37" s="146"/>
      <c r="AB37" s="132"/>
      <c r="AC37" s="101"/>
      <c r="AD37" s="101"/>
      <c r="AE37" s="101"/>
      <c r="AF37" s="101"/>
      <c r="AG37" s="101"/>
      <c r="AH37" s="102"/>
      <c r="AI37" s="132"/>
      <c r="AJ37" s="101"/>
      <c r="AK37" s="101"/>
      <c r="AL37" s="110">
        <f t="shared" si="2"/>
        <v>0</v>
      </c>
      <c r="AM37" s="110">
        <f t="shared" si="3"/>
        <v>0</v>
      </c>
      <c r="AN37" s="104"/>
      <c r="AO37" s="185"/>
      <c r="AP37" s="187"/>
    </row>
    <row r="38" spans="1:42" ht="13.5" customHeight="1" x14ac:dyDescent="0.15">
      <c r="A38" s="201" t="s">
        <v>23</v>
      </c>
      <c r="B38" s="202"/>
      <c r="C38" s="203"/>
      <c r="D38" s="197" t="s">
        <v>54</v>
      </c>
      <c r="E38" s="199" t="s">
        <v>34</v>
      </c>
      <c r="F38" s="16" t="s">
        <v>15</v>
      </c>
      <c r="G38" s="105"/>
      <c r="H38" s="105"/>
      <c r="I38" s="105"/>
      <c r="J38" s="105"/>
      <c r="K38" s="105"/>
      <c r="L38" s="105"/>
      <c r="M38" s="125"/>
      <c r="N38" s="159"/>
      <c r="O38" s="105"/>
      <c r="P38" s="105"/>
      <c r="Q38" s="105"/>
      <c r="R38" s="105"/>
      <c r="S38" s="105"/>
      <c r="T38" s="147"/>
      <c r="U38" s="159"/>
      <c r="V38" s="105"/>
      <c r="W38" s="105"/>
      <c r="X38" s="105"/>
      <c r="Y38" s="105"/>
      <c r="Z38" s="105"/>
      <c r="AA38" s="147"/>
      <c r="AB38" s="131"/>
      <c r="AC38" s="105"/>
      <c r="AD38" s="105"/>
      <c r="AE38" s="105"/>
      <c r="AF38" s="105"/>
      <c r="AG38" s="105"/>
      <c r="AH38" s="106"/>
      <c r="AI38" s="131"/>
      <c r="AJ38" s="105"/>
      <c r="AK38" s="105"/>
      <c r="AL38" s="109">
        <f t="shared" si="2"/>
        <v>0</v>
      </c>
      <c r="AM38" s="109">
        <f t="shared" si="3"/>
        <v>0</v>
      </c>
      <c r="AN38" s="108"/>
      <c r="AO38" s="184">
        <f>(SUM(AL38:AL39))/4</f>
        <v>0</v>
      </c>
      <c r="AP38" s="186">
        <f>ROUNDDOWN((AM38+AM39)/$AH$6,2)</f>
        <v>0</v>
      </c>
    </row>
    <row r="39" spans="1:42" ht="13.5" customHeight="1" x14ac:dyDescent="0.15">
      <c r="A39" s="204"/>
      <c r="B39" s="205"/>
      <c r="C39" s="206"/>
      <c r="D39" s="198"/>
      <c r="E39" s="200"/>
      <c r="F39" s="24" t="s">
        <v>16</v>
      </c>
      <c r="G39" s="101"/>
      <c r="H39" s="101"/>
      <c r="I39" s="101"/>
      <c r="J39" s="101"/>
      <c r="K39" s="101"/>
      <c r="L39" s="101"/>
      <c r="M39" s="123"/>
      <c r="N39" s="158"/>
      <c r="O39" s="101"/>
      <c r="P39" s="101"/>
      <c r="Q39" s="101"/>
      <c r="R39" s="101"/>
      <c r="S39" s="101"/>
      <c r="T39" s="146"/>
      <c r="U39" s="158"/>
      <c r="V39" s="101"/>
      <c r="W39" s="101"/>
      <c r="X39" s="101"/>
      <c r="Y39" s="101"/>
      <c r="Z39" s="101"/>
      <c r="AA39" s="146"/>
      <c r="AB39" s="132"/>
      <c r="AC39" s="101"/>
      <c r="AD39" s="101"/>
      <c r="AE39" s="101"/>
      <c r="AF39" s="101"/>
      <c r="AG39" s="101"/>
      <c r="AH39" s="102"/>
      <c r="AI39" s="132"/>
      <c r="AJ39" s="101"/>
      <c r="AK39" s="101"/>
      <c r="AL39" s="110">
        <f t="shared" si="2"/>
        <v>0</v>
      </c>
      <c r="AM39" s="110">
        <f t="shared" si="3"/>
        <v>0</v>
      </c>
      <c r="AN39" s="104"/>
      <c r="AO39" s="185"/>
      <c r="AP39" s="187"/>
    </row>
    <row r="40" spans="1:42" ht="13.5" customHeight="1" x14ac:dyDescent="0.15">
      <c r="A40" s="201" t="s">
        <v>23</v>
      </c>
      <c r="B40" s="202"/>
      <c r="C40" s="203"/>
      <c r="D40" s="197" t="s">
        <v>55</v>
      </c>
      <c r="E40" s="199" t="s">
        <v>34</v>
      </c>
      <c r="F40" s="23" t="s">
        <v>15</v>
      </c>
      <c r="G40" s="105"/>
      <c r="H40" s="105"/>
      <c r="I40" s="105"/>
      <c r="J40" s="105"/>
      <c r="K40" s="105"/>
      <c r="L40" s="105"/>
      <c r="M40" s="125"/>
      <c r="N40" s="159"/>
      <c r="O40" s="105"/>
      <c r="P40" s="105"/>
      <c r="Q40" s="105"/>
      <c r="R40" s="105"/>
      <c r="S40" s="105"/>
      <c r="T40" s="147"/>
      <c r="U40" s="159"/>
      <c r="V40" s="105"/>
      <c r="W40" s="105"/>
      <c r="X40" s="105"/>
      <c r="Y40" s="105"/>
      <c r="Z40" s="105"/>
      <c r="AA40" s="147"/>
      <c r="AB40" s="131"/>
      <c r="AC40" s="105"/>
      <c r="AD40" s="105"/>
      <c r="AE40" s="105"/>
      <c r="AF40" s="105"/>
      <c r="AG40" s="105"/>
      <c r="AH40" s="106"/>
      <c r="AI40" s="131"/>
      <c r="AJ40" s="105"/>
      <c r="AK40" s="105"/>
      <c r="AL40" s="109">
        <f t="shared" si="2"/>
        <v>0</v>
      </c>
      <c r="AM40" s="109">
        <f t="shared" si="3"/>
        <v>0</v>
      </c>
      <c r="AN40" s="108"/>
      <c r="AO40" s="184">
        <f>(SUM(AL40:AL41))/4</f>
        <v>0</v>
      </c>
      <c r="AP40" s="186">
        <f>ROUNDDOWN((AM40+AM41)/$AH$6,2)</f>
        <v>0</v>
      </c>
    </row>
    <row r="41" spans="1:42" ht="13.5" customHeight="1" x14ac:dyDescent="0.15">
      <c r="A41" s="209"/>
      <c r="B41" s="210"/>
      <c r="C41" s="211"/>
      <c r="D41" s="198"/>
      <c r="E41" s="200"/>
      <c r="F41" s="11" t="s">
        <v>16</v>
      </c>
      <c r="G41" s="101"/>
      <c r="H41" s="101"/>
      <c r="I41" s="101"/>
      <c r="J41" s="101"/>
      <c r="K41" s="101"/>
      <c r="L41" s="101"/>
      <c r="M41" s="123"/>
      <c r="N41" s="158"/>
      <c r="O41" s="101"/>
      <c r="P41" s="101"/>
      <c r="Q41" s="101"/>
      <c r="R41" s="101"/>
      <c r="S41" s="101"/>
      <c r="T41" s="146"/>
      <c r="U41" s="158"/>
      <c r="V41" s="101"/>
      <c r="W41" s="101"/>
      <c r="X41" s="101"/>
      <c r="Y41" s="101"/>
      <c r="Z41" s="101"/>
      <c r="AA41" s="146"/>
      <c r="AB41" s="132"/>
      <c r="AC41" s="101"/>
      <c r="AD41" s="101"/>
      <c r="AE41" s="101"/>
      <c r="AF41" s="101"/>
      <c r="AG41" s="101"/>
      <c r="AH41" s="102"/>
      <c r="AI41" s="132"/>
      <c r="AJ41" s="101"/>
      <c r="AK41" s="101"/>
      <c r="AL41" s="110">
        <f t="shared" si="2"/>
        <v>0</v>
      </c>
      <c r="AM41" s="110">
        <f t="shared" si="3"/>
        <v>0</v>
      </c>
      <c r="AN41" s="104"/>
      <c r="AO41" s="185"/>
      <c r="AP41" s="187"/>
    </row>
    <row r="42" spans="1:42" ht="13.5" customHeight="1" x14ac:dyDescent="0.15">
      <c r="A42" s="201" t="s">
        <v>23</v>
      </c>
      <c r="B42" s="202"/>
      <c r="C42" s="203"/>
      <c r="D42" s="197" t="s">
        <v>55</v>
      </c>
      <c r="E42" s="199" t="s">
        <v>34</v>
      </c>
      <c r="F42" s="12" t="s">
        <v>15</v>
      </c>
      <c r="G42" s="105"/>
      <c r="H42" s="105"/>
      <c r="I42" s="105"/>
      <c r="J42" s="105"/>
      <c r="K42" s="105"/>
      <c r="L42" s="105"/>
      <c r="M42" s="125"/>
      <c r="N42" s="159"/>
      <c r="O42" s="105"/>
      <c r="P42" s="105"/>
      <c r="Q42" s="105"/>
      <c r="R42" s="105"/>
      <c r="S42" s="105"/>
      <c r="T42" s="147"/>
      <c r="U42" s="159"/>
      <c r="V42" s="105"/>
      <c r="W42" s="105"/>
      <c r="X42" s="105"/>
      <c r="Y42" s="105"/>
      <c r="Z42" s="105"/>
      <c r="AA42" s="147"/>
      <c r="AB42" s="131"/>
      <c r="AC42" s="105"/>
      <c r="AD42" s="105"/>
      <c r="AE42" s="105"/>
      <c r="AF42" s="105"/>
      <c r="AG42" s="105"/>
      <c r="AH42" s="106"/>
      <c r="AI42" s="131"/>
      <c r="AJ42" s="105"/>
      <c r="AK42" s="105"/>
      <c r="AL42" s="111">
        <f t="shared" si="2"/>
        <v>0</v>
      </c>
      <c r="AM42" s="137">
        <f t="shared" si="3"/>
        <v>0</v>
      </c>
      <c r="AN42" s="112"/>
      <c r="AO42" s="184">
        <f>(SUM(AL42:AL43))/4</f>
        <v>0</v>
      </c>
      <c r="AP42" s="186">
        <f>ROUNDDOWN((AM42+AM43)/$AH$6,2)</f>
        <v>0</v>
      </c>
    </row>
    <row r="43" spans="1:42" ht="13.5" customHeight="1" thickBot="1" x14ac:dyDescent="0.2">
      <c r="A43" s="262"/>
      <c r="B43" s="263"/>
      <c r="C43" s="264"/>
      <c r="D43" s="265"/>
      <c r="E43" s="266"/>
      <c r="F43" s="13" t="s">
        <v>16</v>
      </c>
      <c r="G43" s="117"/>
      <c r="H43" s="117"/>
      <c r="I43" s="117"/>
      <c r="J43" s="117"/>
      <c r="K43" s="117"/>
      <c r="L43" s="117"/>
      <c r="M43" s="153"/>
      <c r="N43" s="161"/>
      <c r="O43" s="117"/>
      <c r="P43" s="117"/>
      <c r="Q43" s="117"/>
      <c r="R43" s="117"/>
      <c r="S43" s="117"/>
      <c r="T43" s="149"/>
      <c r="U43" s="161"/>
      <c r="V43" s="117"/>
      <c r="W43" s="117"/>
      <c r="X43" s="117"/>
      <c r="Y43" s="117"/>
      <c r="Z43" s="117"/>
      <c r="AA43" s="149"/>
      <c r="AB43" s="138"/>
      <c r="AC43" s="117"/>
      <c r="AD43" s="117"/>
      <c r="AE43" s="117"/>
      <c r="AF43" s="117"/>
      <c r="AG43" s="117"/>
      <c r="AH43" s="118"/>
      <c r="AI43" s="138"/>
      <c r="AJ43" s="117"/>
      <c r="AK43" s="117"/>
      <c r="AL43" s="119">
        <f t="shared" si="2"/>
        <v>0</v>
      </c>
      <c r="AM43" s="139">
        <f t="shared" si="3"/>
        <v>0</v>
      </c>
      <c r="AN43" s="120"/>
      <c r="AO43" s="267"/>
      <c r="AP43" s="268"/>
    </row>
    <row r="44" spans="1:42" ht="14.25" customHeight="1" x14ac:dyDescent="0.15">
      <c r="A44" s="228"/>
      <c r="B44" s="278"/>
      <c r="C44" s="278"/>
      <c r="D44" s="278"/>
      <c r="E44" s="279" t="s">
        <v>17</v>
      </c>
      <c r="F44" s="279"/>
      <c r="G44" s="75">
        <f>SUM(G10+G12+G14+G16+G18+G20+G22+G24+G26+G28+G30+G32+G34+G36+G38+G40+G42)</f>
        <v>0</v>
      </c>
      <c r="H44" s="75">
        <f t="shared" ref="H44:AK44" si="6">SUM(H10+H12+H14+H16+H18+H20+H22+H24+H26+H28+H30+H32+H34+H36+H38+H40+H42)</f>
        <v>0</v>
      </c>
      <c r="I44" s="75">
        <f t="shared" si="6"/>
        <v>0</v>
      </c>
      <c r="J44" s="75">
        <f t="shared" si="6"/>
        <v>0</v>
      </c>
      <c r="K44" s="75">
        <f t="shared" si="6"/>
        <v>0</v>
      </c>
      <c r="L44" s="75">
        <f t="shared" si="6"/>
        <v>0</v>
      </c>
      <c r="M44" s="154">
        <f t="shared" si="6"/>
        <v>0</v>
      </c>
      <c r="N44" s="162">
        <f t="shared" si="6"/>
        <v>0</v>
      </c>
      <c r="O44" s="75">
        <f t="shared" si="6"/>
        <v>0</v>
      </c>
      <c r="P44" s="75">
        <f t="shared" si="6"/>
        <v>0</v>
      </c>
      <c r="Q44" s="75">
        <f t="shared" si="6"/>
        <v>0</v>
      </c>
      <c r="R44" s="75">
        <f t="shared" si="6"/>
        <v>0</v>
      </c>
      <c r="S44" s="75">
        <f t="shared" si="6"/>
        <v>0</v>
      </c>
      <c r="T44" s="150">
        <f t="shared" si="6"/>
        <v>0</v>
      </c>
      <c r="U44" s="162">
        <f t="shared" si="6"/>
        <v>0</v>
      </c>
      <c r="V44" s="75">
        <f t="shared" si="6"/>
        <v>0</v>
      </c>
      <c r="W44" s="75">
        <f t="shared" si="6"/>
        <v>0</v>
      </c>
      <c r="X44" s="75">
        <f t="shared" si="6"/>
        <v>0</v>
      </c>
      <c r="Y44" s="75">
        <f t="shared" si="6"/>
        <v>0</v>
      </c>
      <c r="Z44" s="75">
        <f t="shared" si="6"/>
        <v>0</v>
      </c>
      <c r="AA44" s="150">
        <f t="shared" si="6"/>
        <v>0</v>
      </c>
      <c r="AB44" s="77">
        <f t="shared" si="6"/>
        <v>0</v>
      </c>
      <c r="AC44" s="75">
        <f t="shared" si="6"/>
        <v>0</v>
      </c>
      <c r="AD44" s="75">
        <f t="shared" si="6"/>
        <v>0</v>
      </c>
      <c r="AE44" s="75">
        <f t="shared" si="6"/>
        <v>0</v>
      </c>
      <c r="AF44" s="75">
        <f t="shared" si="6"/>
        <v>0</v>
      </c>
      <c r="AG44" s="75">
        <f t="shared" si="6"/>
        <v>0</v>
      </c>
      <c r="AH44" s="76">
        <f t="shared" si="6"/>
        <v>0</v>
      </c>
      <c r="AI44" s="77">
        <f t="shared" si="6"/>
        <v>0</v>
      </c>
      <c r="AJ44" s="77">
        <f t="shared" si="6"/>
        <v>0</v>
      </c>
      <c r="AK44" s="77">
        <f t="shared" si="6"/>
        <v>0</v>
      </c>
      <c r="AL44" s="77">
        <f>SUM(AL24+AL26+AL28+AL30+AL32+AL34+AL36+AL38+AL40+AL42)</f>
        <v>0</v>
      </c>
      <c r="AM44" s="77">
        <f>SUM(AM10+AM12+AM14+AM16+AM18+AM20+AM22+AM24+AM26+AM28+AM30+AM32+AM34+AM36+AM38+AM40+AM42)</f>
        <v>0</v>
      </c>
      <c r="AN44" s="305">
        <f>AM44+AM45</f>
        <v>0</v>
      </c>
      <c r="AO44" s="307"/>
      <c r="AP44" s="257"/>
    </row>
    <row r="45" spans="1:42" ht="14.25" customHeight="1" thickBot="1" x14ac:dyDescent="0.2">
      <c r="A45" s="232"/>
      <c r="B45" s="259"/>
      <c r="C45" s="259"/>
      <c r="D45" s="259"/>
      <c r="E45" s="260" t="s">
        <v>35</v>
      </c>
      <c r="F45" s="261"/>
      <c r="G45" s="79">
        <f>SUM(G11+G13+G15+G17+G19+G21+G23+G25+G27+G29+G31+G33+G35+G37+G39+G41+G43)</f>
        <v>0</v>
      </c>
      <c r="H45" s="79">
        <f t="shared" ref="H45:AK45" si="7">SUM(H11+H13+H15+H17+H19+H21+H23+H25+H27+H29+H31+H33+H35+H37+H39+H41+H43)</f>
        <v>0</v>
      </c>
      <c r="I45" s="79">
        <f t="shared" si="7"/>
        <v>0</v>
      </c>
      <c r="J45" s="79">
        <f t="shared" si="7"/>
        <v>0</v>
      </c>
      <c r="K45" s="79">
        <f t="shared" si="7"/>
        <v>0</v>
      </c>
      <c r="L45" s="79">
        <f t="shared" si="7"/>
        <v>0</v>
      </c>
      <c r="M45" s="155">
        <f t="shared" si="7"/>
        <v>0</v>
      </c>
      <c r="N45" s="163">
        <f t="shared" si="7"/>
        <v>0</v>
      </c>
      <c r="O45" s="79">
        <f t="shared" si="7"/>
        <v>0</v>
      </c>
      <c r="P45" s="79">
        <f t="shared" si="7"/>
        <v>0</v>
      </c>
      <c r="Q45" s="79">
        <f t="shared" si="7"/>
        <v>0</v>
      </c>
      <c r="R45" s="79">
        <f t="shared" si="7"/>
        <v>0</v>
      </c>
      <c r="S45" s="79">
        <f t="shared" si="7"/>
        <v>0</v>
      </c>
      <c r="T45" s="151">
        <f t="shared" si="7"/>
        <v>0</v>
      </c>
      <c r="U45" s="163">
        <f t="shared" si="7"/>
        <v>0</v>
      </c>
      <c r="V45" s="79">
        <f t="shared" si="7"/>
        <v>0</v>
      </c>
      <c r="W45" s="79">
        <f t="shared" si="7"/>
        <v>0</v>
      </c>
      <c r="X45" s="79">
        <f t="shared" si="7"/>
        <v>0</v>
      </c>
      <c r="Y45" s="79">
        <f t="shared" si="7"/>
        <v>0</v>
      </c>
      <c r="Z45" s="79">
        <f t="shared" si="7"/>
        <v>0</v>
      </c>
      <c r="AA45" s="151">
        <f t="shared" si="7"/>
        <v>0</v>
      </c>
      <c r="AB45" s="81">
        <f t="shared" si="7"/>
        <v>0</v>
      </c>
      <c r="AC45" s="79">
        <f t="shared" si="7"/>
        <v>0</v>
      </c>
      <c r="AD45" s="79">
        <f t="shared" si="7"/>
        <v>0</v>
      </c>
      <c r="AE45" s="79">
        <f t="shared" si="7"/>
        <v>0</v>
      </c>
      <c r="AF45" s="79">
        <f t="shared" si="7"/>
        <v>0</v>
      </c>
      <c r="AG45" s="79">
        <f t="shared" si="7"/>
        <v>0</v>
      </c>
      <c r="AH45" s="80">
        <f t="shared" si="7"/>
        <v>0</v>
      </c>
      <c r="AI45" s="81">
        <f t="shared" si="7"/>
        <v>0</v>
      </c>
      <c r="AJ45" s="81">
        <f t="shared" si="7"/>
        <v>0</v>
      </c>
      <c r="AK45" s="81">
        <f t="shared" si="7"/>
        <v>0</v>
      </c>
      <c r="AL45" s="81">
        <f>SUM(AL25+AL27+AL29+AL31+AL33+AL35+AL37+AL39+AL41+AL43)</f>
        <v>0</v>
      </c>
      <c r="AM45" s="81">
        <f>SUM(AM11+AM13+AM15+AM17+AM19+AM21+AM23+AM25+AM27+AM29+AM31+AM33+AM35+AM37+AM39+AM41+AM43)</f>
        <v>0</v>
      </c>
      <c r="AN45" s="306"/>
      <c r="AO45" s="267"/>
      <c r="AP45" s="258"/>
    </row>
    <row r="46" spans="1:42" ht="14.25" customHeight="1" x14ac:dyDescent="0.15">
      <c r="A46" s="9"/>
      <c r="B46" s="57" t="s">
        <v>56</v>
      </c>
      <c r="C46" s="21"/>
      <c r="D46" s="58"/>
      <c r="E46" s="5"/>
      <c r="F46" s="5"/>
      <c r="G46" s="46"/>
      <c r="H46" s="46"/>
      <c r="I46" s="46"/>
      <c r="J46" s="46"/>
      <c r="K46" s="46"/>
      <c r="L46" s="46"/>
      <c r="M46" s="46"/>
      <c r="N46" s="46"/>
      <c r="O46" s="46"/>
      <c r="P46" s="46"/>
      <c r="Q46" s="46"/>
      <c r="R46" s="46"/>
      <c r="S46" s="46"/>
      <c r="T46" s="46"/>
      <c r="U46" s="46"/>
      <c r="V46" s="46"/>
      <c r="W46" s="46"/>
      <c r="X46" s="46"/>
      <c r="Y46" s="46"/>
      <c r="Z46" s="46"/>
      <c r="AA46" s="46"/>
      <c r="AB46" s="46"/>
      <c r="AC46" s="46"/>
      <c r="AD46" s="28"/>
      <c r="AE46" s="28"/>
      <c r="AF46" s="28"/>
      <c r="AG46" s="28"/>
      <c r="AH46" s="28"/>
      <c r="AI46" s="28"/>
      <c r="AJ46" s="28"/>
      <c r="AK46" s="28"/>
      <c r="AL46" s="28"/>
      <c r="AM46" s="28"/>
      <c r="AN46" s="15"/>
      <c r="AO46" s="15"/>
      <c r="AP46" s="9"/>
    </row>
    <row r="47" spans="1:42" ht="14.25" customHeight="1" x14ac:dyDescent="0.15">
      <c r="A47" s="9"/>
      <c r="B47" s="21"/>
      <c r="C47" s="21">
        <v>1</v>
      </c>
      <c r="D47" s="38" t="s">
        <v>78</v>
      </c>
      <c r="E47" s="31"/>
      <c r="F47" s="31"/>
      <c r="G47" s="47"/>
      <c r="H47" s="47"/>
      <c r="I47" s="47"/>
      <c r="J47" s="47"/>
      <c r="K47" s="47"/>
      <c r="L47" s="47"/>
      <c r="M47" s="47"/>
      <c r="N47" s="47"/>
      <c r="O47" s="47"/>
      <c r="P47" s="47"/>
      <c r="Q47" s="47"/>
      <c r="R47" s="47"/>
      <c r="S47" s="47"/>
      <c r="T47" s="47"/>
      <c r="U47" s="47"/>
      <c r="V47" s="47"/>
      <c r="W47" s="47"/>
      <c r="X47" s="47"/>
      <c r="Y47" s="47"/>
      <c r="Z47" s="47"/>
      <c r="AA47" s="47"/>
      <c r="AB47" s="47"/>
      <c r="AC47" s="47"/>
      <c r="AD47" s="28"/>
      <c r="AE47" s="28"/>
      <c r="AF47" s="28"/>
      <c r="AG47" s="28"/>
      <c r="AH47" s="28"/>
      <c r="AI47" s="28"/>
      <c r="AJ47" s="28"/>
      <c r="AK47" s="28"/>
      <c r="AL47" s="28"/>
      <c r="AM47" s="28"/>
      <c r="AN47" s="15"/>
      <c r="AO47" s="15"/>
      <c r="AP47" s="9"/>
    </row>
    <row r="48" spans="1:42" ht="14.25" customHeight="1" x14ac:dyDescent="0.15">
      <c r="A48" s="9"/>
      <c r="B48" s="21"/>
      <c r="C48" s="21">
        <v>2</v>
      </c>
      <c r="D48" s="39" t="s">
        <v>51</v>
      </c>
      <c r="E48" s="30"/>
      <c r="F48" s="30"/>
      <c r="G48" s="47"/>
      <c r="H48" s="47"/>
      <c r="I48" s="47"/>
      <c r="J48" s="47"/>
      <c r="K48" s="47"/>
      <c r="L48" s="47"/>
      <c r="M48" s="47"/>
      <c r="N48" s="47"/>
      <c r="O48" s="47"/>
      <c r="P48" s="47"/>
      <c r="Q48" s="47"/>
      <c r="R48" s="47"/>
      <c r="S48" s="47"/>
      <c r="T48" s="47"/>
      <c r="U48" s="47"/>
      <c r="V48" s="47"/>
      <c r="W48" s="47"/>
      <c r="X48" s="47"/>
      <c r="Y48" s="47"/>
      <c r="Z48" s="47"/>
      <c r="AA48" s="47"/>
      <c r="AB48" s="47"/>
      <c r="AC48" s="47"/>
      <c r="AD48" s="28"/>
      <c r="AE48" s="28"/>
      <c r="AF48" s="28"/>
      <c r="AG48" s="28"/>
      <c r="AH48" s="28"/>
      <c r="AI48" s="28"/>
      <c r="AJ48" s="28"/>
      <c r="AK48" s="28"/>
      <c r="AL48" s="28"/>
      <c r="AM48" s="28"/>
      <c r="AN48" s="15"/>
      <c r="AO48" s="15"/>
      <c r="AP48" s="9"/>
    </row>
    <row r="49" spans="1:42" ht="14.25" customHeight="1" x14ac:dyDescent="0.15">
      <c r="A49" s="9"/>
      <c r="B49" s="21"/>
      <c r="D49" s="40" t="s">
        <v>38</v>
      </c>
      <c r="E49" s="30"/>
      <c r="F49" s="30"/>
      <c r="G49" s="47"/>
      <c r="H49" s="47"/>
      <c r="I49" s="47"/>
      <c r="J49" s="47"/>
      <c r="K49" s="47"/>
      <c r="L49" s="47"/>
      <c r="M49" s="47"/>
      <c r="N49" s="47"/>
      <c r="O49" s="47"/>
      <c r="P49" s="47"/>
      <c r="Q49" s="47"/>
      <c r="R49" s="47"/>
      <c r="S49" s="47"/>
      <c r="T49" s="47"/>
      <c r="U49" s="47"/>
      <c r="V49" s="47"/>
      <c r="W49" s="47"/>
      <c r="X49" s="47"/>
      <c r="Y49" s="47"/>
      <c r="Z49" s="47"/>
      <c r="AA49" s="47"/>
      <c r="AB49" s="47"/>
      <c r="AC49" s="47"/>
      <c r="AD49" s="28"/>
      <c r="AE49" s="28"/>
      <c r="AF49" s="28"/>
      <c r="AG49" s="28"/>
      <c r="AH49" s="28"/>
      <c r="AI49" s="28"/>
      <c r="AJ49" s="28"/>
      <c r="AK49" s="28"/>
      <c r="AL49" s="28"/>
      <c r="AM49" s="28"/>
      <c r="AN49" s="15"/>
      <c r="AO49" s="15"/>
      <c r="AP49" s="9"/>
    </row>
    <row r="50" spans="1:42" ht="14.25" customHeight="1" x14ac:dyDescent="0.15">
      <c r="A50" s="9"/>
      <c r="B50" s="21"/>
      <c r="C50" s="21">
        <v>3</v>
      </c>
      <c r="D50" s="2" t="s">
        <v>64</v>
      </c>
      <c r="E50" s="29"/>
      <c r="F50" s="29"/>
      <c r="G50" s="48"/>
      <c r="H50" s="48"/>
      <c r="I50" s="48"/>
      <c r="J50" s="48"/>
      <c r="K50" s="48"/>
      <c r="L50" s="48"/>
      <c r="M50" s="48"/>
      <c r="N50" s="48"/>
      <c r="O50" s="48"/>
      <c r="P50" s="48"/>
      <c r="Q50" s="48"/>
      <c r="R50" s="48"/>
      <c r="S50" s="48"/>
      <c r="T50" s="48"/>
      <c r="U50" s="48"/>
      <c r="V50" s="48"/>
      <c r="W50" s="48"/>
      <c r="X50" s="48"/>
      <c r="Y50" s="48"/>
      <c r="Z50" s="48"/>
      <c r="AA50" s="48"/>
      <c r="AB50" s="48"/>
      <c r="AC50" s="48"/>
      <c r="AD50" s="28"/>
      <c r="AE50" s="28"/>
      <c r="AF50" s="28"/>
      <c r="AG50" s="28"/>
      <c r="AH50" s="28"/>
      <c r="AI50" s="28"/>
      <c r="AJ50" s="28"/>
      <c r="AK50" s="28"/>
      <c r="AL50" s="28"/>
      <c r="AM50" s="28"/>
      <c r="AN50" s="15"/>
      <c r="AO50" s="15"/>
      <c r="AP50" s="9"/>
    </row>
    <row r="51" spans="1:42" ht="14.25" customHeight="1" x14ac:dyDescent="0.15">
      <c r="A51" s="9"/>
      <c r="B51" s="21"/>
      <c r="C51" s="21">
        <v>4</v>
      </c>
      <c r="D51" s="2" t="s">
        <v>53</v>
      </c>
      <c r="E51" s="30"/>
      <c r="F51" s="30"/>
      <c r="G51" s="47"/>
      <c r="H51" s="47"/>
      <c r="I51" s="47"/>
      <c r="J51" s="47"/>
      <c r="K51" s="47"/>
      <c r="L51" s="47"/>
      <c r="M51" s="47"/>
      <c r="N51" s="47"/>
      <c r="O51" s="47"/>
      <c r="P51" s="47"/>
      <c r="Q51" s="47"/>
      <c r="R51" s="47"/>
      <c r="S51" s="47"/>
      <c r="T51" s="47"/>
      <c r="U51" s="47"/>
      <c r="V51" s="47"/>
      <c r="W51" s="47"/>
      <c r="X51" s="47"/>
      <c r="Y51" s="47"/>
      <c r="Z51" s="47"/>
      <c r="AA51" s="47"/>
      <c r="AB51" s="47"/>
      <c r="AC51" s="47"/>
      <c r="AD51" s="28"/>
      <c r="AE51" s="28"/>
      <c r="AF51" s="28"/>
      <c r="AG51" s="28"/>
      <c r="AH51" s="28"/>
      <c r="AI51" s="28"/>
      <c r="AJ51" s="28"/>
      <c r="AK51" s="28"/>
      <c r="AL51" s="28"/>
      <c r="AM51" s="28"/>
      <c r="AN51" s="15"/>
      <c r="AO51" s="15"/>
      <c r="AP51" s="9"/>
    </row>
    <row r="52" spans="1:42" ht="14.25" customHeight="1" x14ac:dyDescent="0.15">
      <c r="A52" s="9"/>
      <c r="B52" s="21"/>
      <c r="C52" s="21">
        <v>5</v>
      </c>
      <c r="D52" s="39" t="s">
        <v>21</v>
      </c>
      <c r="E52" s="30"/>
      <c r="F52" s="30"/>
      <c r="G52" s="47"/>
      <c r="H52" s="47"/>
      <c r="I52" s="47"/>
      <c r="J52" s="47"/>
      <c r="K52" s="47"/>
      <c r="L52" s="47"/>
      <c r="M52" s="47"/>
      <c r="N52" s="47"/>
      <c r="O52" s="47"/>
      <c r="P52" s="47"/>
      <c r="Q52" s="47"/>
      <c r="R52" s="47"/>
      <c r="S52" s="47"/>
      <c r="T52" s="47"/>
      <c r="U52" s="47"/>
      <c r="V52" s="47"/>
      <c r="W52" s="47"/>
      <c r="X52" s="47"/>
      <c r="Y52" s="47"/>
      <c r="Z52" s="47"/>
      <c r="AA52" s="47"/>
      <c r="AB52" s="47"/>
      <c r="AC52" s="47"/>
      <c r="AD52" s="28"/>
      <c r="AE52" s="28"/>
      <c r="AF52" s="28"/>
      <c r="AG52" s="28"/>
      <c r="AH52" s="28"/>
      <c r="AI52" s="28"/>
      <c r="AJ52" s="28"/>
      <c r="AK52" s="28"/>
      <c r="AL52" s="28"/>
      <c r="AM52" s="28"/>
      <c r="AN52" s="15"/>
      <c r="AO52" s="15"/>
      <c r="AP52" s="9"/>
    </row>
    <row r="53" spans="1:42" ht="14.25" customHeight="1" x14ac:dyDescent="0.15">
      <c r="A53" s="9"/>
      <c r="B53" s="21"/>
      <c r="C53" s="21">
        <v>6</v>
      </c>
      <c r="D53" s="39" t="s">
        <v>80</v>
      </c>
      <c r="E53" s="30"/>
      <c r="F53" s="30"/>
      <c r="G53" s="47"/>
      <c r="H53" s="47"/>
      <c r="I53" s="47"/>
      <c r="J53" s="47"/>
      <c r="K53" s="47"/>
      <c r="L53" s="47"/>
      <c r="M53" s="47"/>
      <c r="N53" s="47"/>
      <c r="O53" s="47"/>
      <c r="P53" s="47"/>
      <c r="Q53" s="47"/>
      <c r="R53" s="47"/>
      <c r="S53" s="47"/>
      <c r="T53" s="47"/>
      <c r="U53" s="47"/>
      <c r="V53" s="47"/>
      <c r="W53" s="47"/>
      <c r="X53" s="47"/>
      <c r="Y53" s="47"/>
      <c r="Z53" s="47"/>
      <c r="AA53" s="47"/>
      <c r="AB53" s="47"/>
      <c r="AC53" s="47"/>
      <c r="AD53" s="28"/>
      <c r="AE53" s="28"/>
      <c r="AF53" s="28"/>
      <c r="AG53" s="28"/>
      <c r="AH53" s="28"/>
      <c r="AI53" s="28"/>
      <c r="AJ53" s="28"/>
      <c r="AK53" s="28"/>
      <c r="AL53" s="28"/>
      <c r="AM53" s="28"/>
      <c r="AN53" s="15"/>
      <c r="AO53" s="15"/>
      <c r="AP53" s="9"/>
    </row>
    <row r="54" spans="1:42" ht="14.25" customHeight="1" x14ac:dyDescent="0.15">
      <c r="A54" s="9"/>
      <c r="B54" s="21"/>
      <c r="C54" s="21">
        <v>7</v>
      </c>
      <c r="D54" s="39" t="s">
        <v>57</v>
      </c>
      <c r="G54" s="34"/>
      <c r="H54" s="34"/>
      <c r="I54" s="34"/>
      <c r="J54" s="34"/>
      <c r="K54" s="34"/>
      <c r="L54" s="34"/>
      <c r="M54" s="34"/>
      <c r="N54" s="34"/>
      <c r="O54" s="34"/>
      <c r="P54" s="34"/>
      <c r="Q54" s="34"/>
      <c r="R54" s="34"/>
      <c r="S54" s="47"/>
      <c r="T54" s="47"/>
      <c r="U54" s="47"/>
      <c r="V54" s="47"/>
      <c r="W54" s="47"/>
      <c r="X54" s="47"/>
      <c r="Y54" s="47"/>
      <c r="Z54" s="47"/>
      <c r="AA54" s="47"/>
      <c r="AB54" s="47"/>
      <c r="AC54" s="47"/>
      <c r="AD54" s="28"/>
      <c r="AE54" s="28"/>
      <c r="AF54" s="28"/>
      <c r="AG54" s="28"/>
      <c r="AH54" s="28"/>
      <c r="AI54" s="28"/>
      <c r="AJ54" s="28"/>
      <c r="AK54" s="28"/>
      <c r="AL54" s="28"/>
      <c r="AM54" s="28"/>
      <c r="AN54" s="15"/>
      <c r="AO54" s="15"/>
      <c r="AP54" s="9"/>
    </row>
    <row r="55" spans="1:42" ht="18" customHeight="1" x14ac:dyDescent="0.15">
      <c r="A55" s="9"/>
      <c r="B55" s="9"/>
      <c r="C55" s="21">
        <v>8</v>
      </c>
      <c r="D55" s="55" t="s">
        <v>65</v>
      </c>
      <c r="E55" s="9"/>
      <c r="F55" s="9"/>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15"/>
      <c r="AM55" s="15"/>
      <c r="AN55" s="15"/>
      <c r="AO55" s="15"/>
      <c r="AP55" s="15"/>
    </row>
    <row r="56" spans="1:42" ht="18" customHeight="1" thickBot="1" x14ac:dyDescent="0.2">
      <c r="A56" s="4" t="s">
        <v>82</v>
      </c>
      <c r="G56" s="34"/>
      <c r="H56" s="34"/>
      <c r="I56" s="34"/>
      <c r="J56" s="34"/>
      <c r="K56" s="34"/>
      <c r="L56" s="34"/>
      <c r="M56" s="34"/>
      <c r="N56" s="34"/>
      <c r="O56" s="34"/>
      <c r="P56" s="34"/>
      <c r="Q56" s="34"/>
      <c r="R56" s="34"/>
      <c r="S56" s="34"/>
      <c r="T56" s="34"/>
      <c r="U56" s="34"/>
      <c r="V56" s="34"/>
      <c r="W56" s="34"/>
      <c r="X56" s="34"/>
      <c r="Y56" s="21"/>
      <c r="Z56" s="22"/>
      <c r="AA56" s="22"/>
      <c r="AB56" s="22"/>
      <c r="AC56" s="22"/>
      <c r="AD56" s="22"/>
      <c r="AE56" s="22"/>
      <c r="AF56" s="22"/>
      <c r="AG56" s="22"/>
      <c r="AH56" s="34"/>
      <c r="AI56" s="34"/>
      <c r="AJ56" s="34"/>
      <c r="AK56" s="34"/>
    </row>
    <row r="57" spans="1:42" ht="16.5" customHeight="1" x14ac:dyDescent="0.15">
      <c r="A57" s="272" t="s">
        <v>7</v>
      </c>
      <c r="B57" s="221"/>
      <c r="C57" s="222"/>
      <c r="D57" s="234" t="s">
        <v>8</v>
      </c>
      <c r="E57" s="237" t="s">
        <v>9</v>
      </c>
      <c r="F57" s="222"/>
      <c r="G57" s="219" t="s">
        <v>10</v>
      </c>
      <c r="H57" s="277"/>
      <c r="I57" s="277"/>
      <c r="J57" s="277"/>
      <c r="K57" s="277"/>
      <c r="L57" s="277"/>
      <c r="M57" s="277"/>
      <c r="N57" s="215" t="s">
        <v>11</v>
      </c>
      <c r="O57" s="216"/>
      <c r="P57" s="216"/>
      <c r="Q57" s="216"/>
      <c r="R57" s="216"/>
      <c r="S57" s="216"/>
      <c r="T57" s="217"/>
      <c r="U57" s="215" t="s">
        <v>12</v>
      </c>
      <c r="V57" s="216"/>
      <c r="W57" s="216"/>
      <c r="X57" s="216"/>
      <c r="Y57" s="216"/>
      <c r="Z57" s="216"/>
      <c r="AA57" s="217"/>
      <c r="AB57" s="218" t="s">
        <v>13</v>
      </c>
      <c r="AC57" s="216"/>
      <c r="AD57" s="216"/>
      <c r="AE57" s="216"/>
      <c r="AF57" s="216"/>
      <c r="AG57" s="216"/>
      <c r="AH57" s="219"/>
      <c r="AI57" s="220" t="s">
        <v>58</v>
      </c>
      <c r="AJ57" s="221"/>
      <c r="AK57" s="222"/>
      <c r="AL57" s="191" t="s">
        <v>66</v>
      </c>
      <c r="AM57" s="192"/>
    </row>
    <row r="58" spans="1:42" ht="17.25" customHeight="1" x14ac:dyDescent="0.15">
      <c r="A58" s="273"/>
      <c r="B58" s="274"/>
      <c r="C58" s="240"/>
      <c r="D58" s="235"/>
      <c r="E58" s="238"/>
      <c r="F58" s="240"/>
      <c r="G58" s="6">
        <v>1</v>
      </c>
      <c r="H58" s="6">
        <v>2</v>
      </c>
      <c r="I58" s="6">
        <v>3</v>
      </c>
      <c r="J58" s="6">
        <v>4</v>
      </c>
      <c r="K58" s="6">
        <v>5</v>
      </c>
      <c r="L58" s="6">
        <v>6</v>
      </c>
      <c r="M58" s="35">
        <v>7</v>
      </c>
      <c r="N58" s="156">
        <v>8</v>
      </c>
      <c r="O58" s="6">
        <v>9</v>
      </c>
      <c r="P58" s="6">
        <v>10</v>
      </c>
      <c r="Q58" s="6">
        <v>11</v>
      </c>
      <c r="R58" s="6">
        <v>12</v>
      </c>
      <c r="S58" s="6">
        <v>13</v>
      </c>
      <c r="T58" s="144">
        <v>14</v>
      </c>
      <c r="U58" s="156">
        <v>15</v>
      </c>
      <c r="V58" s="6">
        <v>16</v>
      </c>
      <c r="W58" s="6">
        <v>17</v>
      </c>
      <c r="X58" s="6">
        <v>18</v>
      </c>
      <c r="Y58" s="6">
        <v>19</v>
      </c>
      <c r="Z58" s="6">
        <v>20</v>
      </c>
      <c r="AA58" s="144">
        <v>21</v>
      </c>
      <c r="AB58" s="141">
        <v>22</v>
      </c>
      <c r="AC58" s="6">
        <v>23</v>
      </c>
      <c r="AD58" s="6">
        <v>24</v>
      </c>
      <c r="AE58" s="6">
        <v>25</v>
      </c>
      <c r="AF58" s="6">
        <v>26</v>
      </c>
      <c r="AG58" s="6">
        <v>27</v>
      </c>
      <c r="AH58" s="35">
        <v>28</v>
      </c>
      <c r="AI58" s="36">
        <v>29</v>
      </c>
      <c r="AJ58" s="6">
        <v>30</v>
      </c>
      <c r="AK58" s="6">
        <v>31</v>
      </c>
      <c r="AL58" s="193"/>
      <c r="AM58" s="194"/>
    </row>
    <row r="59" spans="1:42" ht="18" customHeight="1" thickBot="1" x14ac:dyDescent="0.2">
      <c r="A59" s="275"/>
      <c r="B59" s="276"/>
      <c r="C59" s="241"/>
      <c r="D59" s="236"/>
      <c r="E59" s="239"/>
      <c r="F59" s="241"/>
      <c r="G59" s="65" t="s">
        <v>24</v>
      </c>
      <c r="H59" s="65" t="s">
        <v>25</v>
      </c>
      <c r="I59" s="65" t="s">
        <v>26</v>
      </c>
      <c r="J59" s="65" t="s">
        <v>27</v>
      </c>
      <c r="K59" s="65" t="s">
        <v>28</v>
      </c>
      <c r="L59" s="65" t="s">
        <v>29</v>
      </c>
      <c r="M59" s="177" t="s">
        <v>30</v>
      </c>
      <c r="N59" s="178" t="s">
        <v>31</v>
      </c>
      <c r="O59" s="65" t="s">
        <v>25</v>
      </c>
      <c r="P59" s="65" t="s">
        <v>26</v>
      </c>
      <c r="Q59" s="65" t="s">
        <v>27</v>
      </c>
      <c r="R59" s="65" t="s">
        <v>28</v>
      </c>
      <c r="S59" s="65" t="s">
        <v>29</v>
      </c>
      <c r="T59" s="66" t="s">
        <v>30</v>
      </c>
      <c r="U59" s="178" t="s">
        <v>31</v>
      </c>
      <c r="V59" s="65" t="s">
        <v>25</v>
      </c>
      <c r="W59" s="65" t="s">
        <v>26</v>
      </c>
      <c r="X59" s="65" t="s">
        <v>27</v>
      </c>
      <c r="Y59" s="65" t="s">
        <v>28</v>
      </c>
      <c r="Z59" s="65" t="s">
        <v>29</v>
      </c>
      <c r="AA59" s="66" t="s">
        <v>30</v>
      </c>
      <c r="AB59" s="140" t="s">
        <v>31</v>
      </c>
      <c r="AC59" s="65" t="s">
        <v>25</v>
      </c>
      <c r="AD59" s="65" t="s">
        <v>26</v>
      </c>
      <c r="AE59" s="65" t="s">
        <v>27</v>
      </c>
      <c r="AF59" s="65" t="s">
        <v>28</v>
      </c>
      <c r="AG59" s="65" t="s">
        <v>29</v>
      </c>
      <c r="AH59" s="177" t="s">
        <v>30</v>
      </c>
      <c r="AI59" s="179" t="s">
        <v>31</v>
      </c>
      <c r="AJ59" s="65" t="s">
        <v>25</v>
      </c>
      <c r="AK59" s="65" t="s">
        <v>26</v>
      </c>
      <c r="AL59" s="193"/>
      <c r="AM59" s="194"/>
    </row>
    <row r="60" spans="1:42" ht="24.95" customHeight="1" x14ac:dyDescent="0.15">
      <c r="A60" s="269" t="s">
        <v>1</v>
      </c>
      <c r="B60" s="270"/>
      <c r="C60" s="271"/>
      <c r="D60" s="61" t="s">
        <v>33</v>
      </c>
      <c r="E60" s="62" t="s">
        <v>34</v>
      </c>
      <c r="F60" s="49"/>
      <c r="G60" s="41"/>
      <c r="H60" s="41"/>
      <c r="I60" s="41"/>
      <c r="J60" s="41"/>
      <c r="K60" s="41"/>
      <c r="L60" s="41"/>
      <c r="M60" s="85"/>
      <c r="N60" s="170"/>
      <c r="O60" s="41"/>
      <c r="P60" s="41"/>
      <c r="Q60" s="41"/>
      <c r="R60" s="41"/>
      <c r="S60" s="41"/>
      <c r="T60" s="171"/>
      <c r="U60" s="170"/>
      <c r="V60" s="41"/>
      <c r="W60" s="41"/>
      <c r="X60" s="41"/>
      <c r="Y60" s="41"/>
      <c r="Z60" s="41"/>
      <c r="AA60" s="171"/>
      <c r="AB60" s="164"/>
      <c r="AC60" s="41"/>
      <c r="AD60" s="41"/>
      <c r="AE60" s="41"/>
      <c r="AF60" s="41"/>
      <c r="AG60" s="41"/>
      <c r="AH60" s="85"/>
      <c r="AI60" s="86"/>
      <c r="AJ60" s="87"/>
      <c r="AK60" s="87"/>
      <c r="AL60" s="195"/>
      <c r="AM60" s="196"/>
    </row>
    <row r="61" spans="1:42" ht="24.95" customHeight="1" x14ac:dyDescent="0.15">
      <c r="A61" s="188" t="s">
        <v>43</v>
      </c>
      <c r="B61" s="189"/>
      <c r="C61" s="190"/>
      <c r="D61" s="63" t="s">
        <v>33</v>
      </c>
      <c r="E61" s="64" t="s">
        <v>34</v>
      </c>
      <c r="F61" s="50"/>
      <c r="G61" s="42"/>
      <c r="H61" s="42"/>
      <c r="I61" s="42"/>
      <c r="J61" s="42"/>
      <c r="K61" s="42"/>
      <c r="L61" s="42"/>
      <c r="M61" s="43"/>
      <c r="N61" s="172"/>
      <c r="O61" s="42"/>
      <c r="P61" s="42"/>
      <c r="Q61" s="42"/>
      <c r="R61" s="42"/>
      <c r="S61" s="42"/>
      <c r="T61" s="173"/>
      <c r="U61" s="172"/>
      <c r="V61" s="42"/>
      <c r="W61" s="42"/>
      <c r="X61" s="42"/>
      <c r="Y61" s="42"/>
      <c r="Z61" s="42"/>
      <c r="AA61" s="173"/>
      <c r="AB61" s="165"/>
      <c r="AC61" s="42"/>
      <c r="AD61" s="42"/>
      <c r="AE61" s="42"/>
      <c r="AF61" s="42"/>
      <c r="AG61" s="42"/>
      <c r="AH61" s="43"/>
      <c r="AI61" s="88"/>
      <c r="AJ61" s="89"/>
      <c r="AK61" s="89"/>
      <c r="AL61" s="195"/>
      <c r="AM61" s="196"/>
    </row>
    <row r="62" spans="1:42" ht="24.95" customHeight="1" x14ac:dyDescent="0.15">
      <c r="A62" s="188" t="s">
        <v>44</v>
      </c>
      <c r="B62" s="189"/>
      <c r="C62" s="190"/>
      <c r="D62" s="63" t="s">
        <v>33</v>
      </c>
      <c r="E62" s="64" t="s">
        <v>34</v>
      </c>
      <c r="F62" s="50"/>
      <c r="G62" s="42"/>
      <c r="H62" s="42"/>
      <c r="I62" s="42"/>
      <c r="J62" s="42"/>
      <c r="K62" s="42"/>
      <c r="L62" s="42"/>
      <c r="M62" s="43"/>
      <c r="N62" s="172"/>
      <c r="O62" s="42"/>
      <c r="P62" s="42"/>
      <c r="Q62" s="42"/>
      <c r="R62" s="42"/>
      <c r="S62" s="42"/>
      <c r="T62" s="173"/>
      <c r="U62" s="172"/>
      <c r="V62" s="42"/>
      <c r="W62" s="42"/>
      <c r="X62" s="42"/>
      <c r="Y62" s="42"/>
      <c r="Z62" s="42"/>
      <c r="AA62" s="173"/>
      <c r="AB62" s="165"/>
      <c r="AC62" s="42"/>
      <c r="AD62" s="42"/>
      <c r="AE62" s="42"/>
      <c r="AF62" s="42"/>
      <c r="AG62" s="42"/>
      <c r="AH62" s="43"/>
      <c r="AI62" s="88"/>
      <c r="AJ62" s="89"/>
      <c r="AK62" s="89"/>
      <c r="AL62" s="195"/>
      <c r="AM62" s="196"/>
    </row>
    <row r="63" spans="1:42" ht="24.95" customHeight="1" x14ac:dyDescent="0.15">
      <c r="A63" s="188" t="s">
        <v>63</v>
      </c>
      <c r="B63" s="189"/>
      <c r="C63" s="190"/>
      <c r="D63" s="82" t="s">
        <v>33</v>
      </c>
      <c r="E63" s="83" t="s">
        <v>34</v>
      </c>
      <c r="F63" s="84"/>
      <c r="G63" s="73"/>
      <c r="H63" s="73"/>
      <c r="I63" s="73"/>
      <c r="J63" s="73"/>
      <c r="K63" s="73"/>
      <c r="L63" s="73"/>
      <c r="M63" s="90"/>
      <c r="N63" s="166"/>
      <c r="O63" s="73"/>
      <c r="P63" s="73"/>
      <c r="Q63" s="73"/>
      <c r="R63" s="73"/>
      <c r="S63" s="73"/>
      <c r="T63" s="167"/>
      <c r="U63" s="166"/>
      <c r="V63" s="73"/>
      <c r="W63" s="73"/>
      <c r="X63" s="73"/>
      <c r="Y63" s="73"/>
      <c r="Z63" s="73"/>
      <c r="AA63" s="167"/>
      <c r="AB63" s="92"/>
      <c r="AC63" s="73"/>
      <c r="AD63" s="73"/>
      <c r="AE63" s="73"/>
      <c r="AF63" s="73"/>
      <c r="AG63" s="73"/>
      <c r="AH63" s="90"/>
      <c r="AI63" s="91"/>
      <c r="AJ63" s="92"/>
      <c r="AK63" s="92"/>
      <c r="AL63" s="195"/>
      <c r="AM63" s="196"/>
    </row>
    <row r="64" spans="1:42" ht="24.95" customHeight="1" x14ac:dyDescent="0.15">
      <c r="A64" s="188" t="s">
        <v>23</v>
      </c>
      <c r="B64" s="189"/>
      <c r="C64" s="190"/>
      <c r="D64" s="82" t="s">
        <v>33</v>
      </c>
      <c r="E64" s="83" t="s">
        <v>34</v>
      </c>
      <c r="F64" s="84"/>
      <c r="G64" s="73"/>
      <c r="H64" s="73"/>
      <c r="I64" s="73"/>
      <c r="J64" s="73"/>
      <c r="K64" s="73"/>
      <c r="L64" s="73"/>
      <c r="M64" s="90"/>
      <c r="N64" s="166"/>
      <c r="O64" s="73"/>
      <c r="P64" s="73"/>
      <c r="Q64" s="73"/>
      <c r="R64" s="73"/>
      <c r="S64" s="73"/>
      <c r="T64" s="167"/>
      <c r="U64" s="166"/>
      <c r="V64" s="73"/>
      <c r="W64" s="73"/>
      <c r="X64" s="73"/>
      <c r="Y64" s="73"/>
      <c r="Z64" s="73"/>
      <c r="AA64" s="167"/>
      <c r="AB64" s="92"/>
      <c r="AC64" s="73"/>
      <c r="AD64" s="73"/>
      <c r="AE64" s="73"/>
      <c r="AF64" s="73"/>
      <c r="AG64" s="73"/>
      <c r="AH64" s="90"/>
      <c r="AI64" s="91"/>
      <c r="AJ64" s="92"/>
      <c r="AK64" s="92"/>
      <c r="AL64" s="195"/>
      <c r="AM64" s="196"/>
    </row>
    <row r="65" spans="1:42" ht="24.95" customHeight="1" x14ac:dyDescent="0.15">
      <c r="A65" s="188" t="s">
        <v>23</v>
      </c>
      <c r="B65" s="189"/>
      <c r="C65" s="190"/>
      <c r="D65" s="82" t="s">
        <v>33</v>
      </c>
      <c r="E65" s="83" t="s">
        <v>34</v>
      </c>
      <c r="F65" s="84"/>
      <c r="G65" s="73"/>
      <c r="H65" s="73"/>
      <c r="I65" s="73"/>
      <c r="J65" s="73"/>
      <c r="K65" s="73"/>
      <c r="L65" s="73"/>
      <c r="M65" s="90"/>
      <c r="N65" s="166"/>
      <c r="O65" s="73"/>
      <c r="P65" s="73"/>
      <c r="Q65" s="73"/>
      <c r="R65" s="73"/>
      <c r="S65" s="73"/>
      <c r="T65" s="167"/>
      <c r="U65" s="166"/>
      <c r="V65" s="73"/>
      <c r="W65" s="73"/>
      <c r="X65" s="73"/>
      <c r="Y65" s="73"/>
      <c r="Z65" s="73"/>
      <c r="AA65" s="167"/>
      <c r="AB65" s="92"/>
      <c r="AC65" s="73"/>
      <c r="AD65" s="73"/>
      <c r="AE65" s="73"/>
      <c r="AF65" s="73"/>
      <c r="AG65" s="73"/>
      <c r="AH65" s="90"/>
      <c r="AI65" s="91"/>
      <c r="AJ65" s="92"/>
      <c r="AK65" s="92"/>
      <c r="AL65" s="195"/>
      <c r="AM65" s="196"/>
    </row>
    <row r="66" spans="1:42" ht="24.95" customHeight="1" x14ac:dyDescent="0.15">
      <c r="A66" s="188" t="s">
        <v>23</v>
      </c>
      <c r="B66" s="189"/>
      <c r="C66" s="190"/>
      <c r="D66" s="82" t="s">
        <v>33</v>
      </c>
      <c r="E66" s="83" t="s">
        <v>34</v>
      </c>
      <c r="F66" s="84"/>
      <c r="G66" s="73"/>
      <c r="H66" s="73"/>
      <c r="I66" s="73"/>
      <c r="J66" s="73"/>
      <c r="K66" s="73"/>
      <c r="L66" s="73"/>
      <c r="M66" s="90"/>
      <c r="N66" s="166"/>
      <c r="O66" s="73"/>
      <c r="P66" s="73"/>
      <c r="Q66" s="73"/>
      <c r="R66" s="73"/>
      <c r="S66" s="73"/>
      <c r="T66" s="167"/>
      <c r="U66" s="166"/>
      <c r="V66" s="73"/>
      <c r="W66" s="73"/>
      <c r="X66" s="73"/>
      <c r="Y66" s="73"/>
      <c r="Z66" s="73"/>
      <c r="AA66" s="167"/>
      <c r="AB66" s="92"/>
      <c r="AC66" s="73"/>
      <c r="AD66" s="73"/>
      <c r="AE66" s="73"/>
      <c r="AF66" s="73"/>
      <c r="AG66" s="73"/>
      <c r="AH66" s="90"/>
      <c r="AI66" s="91"/>
      <c r="AJ66" s="92"/>
      <c r="AK66" s="92"/>
      <c r="AL66" s="195"/>
      <c r="AM66" s="196"/>
    </row>
    <row r="67" spans="1:42" ht="24.95" customHeight="1" x14ac:dyDescent="0.15">
      <c r="A67" s="188" t="s">
        <v>23</v>
      </c>
      <c r="B67" s="189"/>
      <c r="C67" s="190"/>
      <c r="D67" s="82" t="s">
        <v>33</v>
      </c>
      <c r="E67" s="83" t="s">
        <v>34</v>
      </c>
      <c r="F67" s="84"/>
      <c r="G67" s="73"/>
      <c r="H67" s="73"/>
      <c r="I67" s="73"/>
      <c r="J67" s="73"/>
      <c r="K67" s="73"/>
      <c r="L67" s="73"/>
      <c r="M67" s="90"/>
      <c r="N67" s="166"/>
      <c r="O67" s="73"/>
      <c r="P67" s="73"/>
      <c r="Q67" s="73"/>
      <c r="R67" s="73"/>
      <c r="S67" s="73"/>
      <c r="T67" s="167"/>
      <c r="U67" s="166"/>
      <c r="V67" s="73"/>
      <c r="W67" s="73"/>
      <c r="X67" s="73"/>
      <c r="Y67" s="73"/>
      <c r="Z67" s="73"/>
      <c r="AA67" s="167"/>
      <c r="AB67" s="92"/>
      <c r="AC67" s="73"/>
      <c r="AD67" s="73"/>
      <c r="AE67" s="73"/>
      <c r="AF67" s="73"/>
      <c r="AG67" s="73"/>
      <c r="AH67" s="90"/>
      <c r="AI67" s="91"/>
      <c r="AJ67" s="92"/>
      <c r="AK67" s="92"/>
      <c r="AL67" s="195"/>
      <c r="AM67" s="196"/>
    </row>
    <row r="68" spans="1:42" ht="24.95" customHeight="1" x14ac:dyDescent="0.15">
      <c r="A68" s="188" t="s">
        <v>23</v>
      </c>
      <c r="B68" s="189"/>
      <c r="C68" s="190"/>
      <c r="D68" s="82" t="s">
        <v>33</v>
      </c>
      <c r="E68" s="83" t="s">
        <v>34</v>
      </c>
      <c r="F68" s="84"/>
      <c r="G68" s="73"/>
      <c r="H68" s="73"/>
      <c r="I68" s="73"/>
      <c r="J68" s="73"/>
      <c r="K68" s="73"/>
      <c r="L68" s="73"/>
      <c r="M68" s="90"/>
      <c r="N68" s="166"/>
      <c r="O68" s="73"/>
      <c r="P68" s="73"/>
      <c r="Q68" s="73"/>
      <c r="R68" s="73"/>
      <c r="S68" s="73"/>
      <c r="T68" s="167"/>
      <c r="U68" s="166"/>
      <c r="V68" s="73"/>
      <c r="W68" s="73"/>
      <c r="X68" s="73"/>
      <c r="Y68" s="73"/>
      <c r="Z68" s="73"/>
      <c r="AA68" s="167"/>
      <c r="AB68" s="92"/>
      <c r="AC68" s="73"/>
      <c r="AD68" s="73"/>
      <c r="AE68" s="73"/>
      <c r="AF68" s="73"/>
      <c r="AG68" s="73"/>
      <c r="AH68" s="90"/>
      <c r="AI68" s="91"/>
      <c r="AJ68" s="92"/>
      <c r="AK68" s="92"/>
      <c r="AL68" s="195"/>
      <c r="AM68" s="196"/>
    </row>
    <row r="69" spans="1:42" ht="24.95" customHeight="1" x14ac:dyDescent="0.15">
      <c r="A69" s="188" t="s">
        <v>23</v>
      </c>
      <c r="B69" s="189"/>
      <c r="C69" s="190"/>
      <c r="D69" s="82" t="s">
        <v>33</v>
      </c>
      <c r="E69" s="83" t="s">
        <v>34</v>
      </c>
      <c r="F69" s="84"/>
      <c r="G69" s="73"/>
      <c r="H69" s="73"/>
      <c r="I69" s="73"/>
      <c r="J69" s="73"/>
      <c r="K69" s="73"/>
      <c r="L69" s="73"/>
      <c r="M69" s="90"/>
      <c r="N69" s="166"/>
      <c r="O69" s="73"/>
      <c r="P69" s="73"/>
      <c r="Q69" s="73"/>
      <c r="R69" s="73"/>
      <c r="S69" s="73"/>
      <c r="T69" s="167"/>
      <c r="U69" s="166"/>
      <c r="V69" s="73"/>
      <c r="W69" s="73"/>
      <c r="X69" s="73"/>
      <c r="Y69" s="73"/>
      <c r="Z69" s="73"/>
      <c r="AA69" s="167"/>
      <c r="AB69" s="92"/>
      <c r="AC69" s="73"/>
      <c r="AD69" s="73"/>
      <c r="AE69" s="73"/>
      <c r="AF69" s="73"/>
      <c r="AG69" s="73"/>
      <c r="AH69" s="90"/>
      <c r="AI69" s="91"/>
      <c r="AJ69" s="92"/>
      <c r="AK69" s="92"/>
      <c r="AL69" s="195"/>
      <c r="AM69" s="196"/>
    </row>
    <row r="70" spans="1:42" ht="24.95" customHeight="1" x14ac:dyDescent="0.15">
      <c r="A70" s="188" t="s">
        <v>23</v>
      </c>
      <c r="B70" s="189"/>
      <c r="C70" s="190"/>
      <c r="D70" s="82" t="s">
        <v>33</v>
      </c>
      <c r="E70" s="83" t="s">
        <v>34</v>
      </c>
      <c r="F70" s="84"/>
      <c r="G70" s="73"/>
      <c r="H70" s="73"/>
      <c r="I70" s="73"/>
      <c r="J70" s="73"/>
      <c r="K70" s="73"/>
      <c r="L70" s="73"/>
      <c r="M70" s="90"/>
      <c r="N70" s="166"/>
      <c r="O70" s="73"/>
      <c r="P70" s="73"/>
      <c r="Q70" s="73"/>
      <c r="R70" s="73"/>
      <c r="S70" s="73"/>
      <c r="T70" s="167"/>
      <c r="U70" s="166"/>
      <c r="V70" s="73"/>
      <c r="W70" s="73"/>
      <c r="X70" s="73"/>
      <c r="Y70" s="73"/>
      <c r="Z70" s="73"/>
      <c r="AA70" s="167"/>
      <c r="AB70" s="92"/>
      <c r="AC70" s="73"/>
      <c r="AD70" s="73"/>
      <c r="AE70" s="73"/>
      <c r="AF70" s="73"/>
      <c r="AG70" s="73"/>
      <c r="AH70" s="90"/>
      <c r="AI70" s="91"/>
      <c r="AJ70" s="92"/>
      <c r="AK70" s="92"/>
      <c r="AL70" s="195"/>
      <c r="AM70" s="196"/>
    </row>
    <row r="71" spans="1:42" ht="24.95" customHeight="1" x14ac:dyDescent="0.15">
      <c r="A71" s="188" t="s">
        <v>23</v>
      </c>
      <c r="B71" s="189"/>
      <c r="C71" s="190"/>
      <c r="D71" s="63" t="s">
        <v>33</v>
      </c>
      <c r="E71" s="64" t="s">
        <v>34</v>
      </c>
      <c r="F71" s="50"/>
      <c r="G71" s="42"/>
      <c r="H71" s="42"/>
      <c r="I71" s="42"/>
      <c r="J71" s="42"/>
      <c r="K71" s="42"/>
      <c r="L71" s="42"/>
      <c r="M71" s="43"/>
      <c r="N71" s="172"/>
      <c r="O71" s="42"/>
      <c r="P71" s="42"/>
      <c r="Q71" s="42"/>
      <c r="R71" s="42"/>
      <c r="S71" s="42"/>
      <c r="T71" s="173"/>
      <c r="U71" s="172"/>
      <c r="V71" s="42"/>
      <c r="W71" s="42"/>
      <c r="X71" s="42"/>
      <c r="Y71" s="42"/>
      <c r="Z71" s="42"/>
      <c r="AA71" s="173"/>
      <c r="AB71" s="165"/>
      <c r="AC71" s="42"/>
      <c r="AD71" s="42"/>
      <c r="AE71" s="42"/>
      <c r="AF71" s="42"/>
      <c r="AG71" s="42"/>
      <c r="AH71" s="43"/>
      <c r="AI71" s="88"/>
      <c r="AJ71" s="89"/>
      <c r="AK71" s="89"/>
      <c r="AL71" s="195"/>
      <c r="AM71" s="196"/>
    </row>
    <row r="72" spans="1:42" ht="24.95" customHeight="1" x14ac:dyDescent="0.15">
      <c r="A72" s="188" t="s">
        <v>23</v>
      </c>
      <c r="B72" s="189"/>
      <c r="C72" s="190"/>
      <c r="D72" s="63" t="s">
        <v>33</v>
      </c>
      <c r="E72" s="64" t="s">
        <v>34</v>
      </c>
      <c r="F72" s="50"/>
      <c r="G72" s="42"/>
      <c r="H72" s="42"/>
      <c r="I72" s="42"/>
      <c r="J72" s="42"/>
      <c r="K72" s="42"/>
      <c r="L72" s="42"/>
      <c r="M72" s="43"/>
      <c r="N72" s="172"/>
      <c r="O72" s="42"/>
      <c r="P72" s="42"/>
      <c r="Q72" s="42"/>
      <c r="R72" s="42"/>
      <c r="S72" s="42"/>
      <c r="T72" s="173"/>
      <c r="U72" s="172"/>
      <c r="V72" s="42"/>
      <c r="W72" s="42"/>
      <c r="X72" s="42"/>
      <c r="Y72" s="42"/>
      <c r="Z72" s="42"/>
      <c r="AA72" s="173"/>
      <c r="AB72" s="165"/>
      <c r="AC72" s="42"/>
      <c r="AD72" s="42"/>
      <c r="AE72" s="42"/>
      <c r="AF72" s="42"/>
      <c r="AG72" s="42"/>
      <c r="AH72" s="43"/>
      <c r="AI72" s="88"/>
      <c r="AJ72" s="89"/>
      <c r="AK72" s="89"/>
      <c r="AL72" s="195"/>
      <c r="AM72" s="196"/>
    </row>
    <row r="73" spans="1:42" ht="24.95" customHeight="1" x14ac:dyDescent="0.15">
      <c r="A73" s="188" t="s">
        <v>23</v>
      </c>
      <c r="B73" s="189"/>
      <c r="C73" s="190"/>
      <c r="D73" s="63" t="s">
        <v>33</v>
      </c>
      <c r="E73" s="64" t="s">
        <v>34</v>
      </c>
      <c r="F73" s="50"/>
      <c r="G73" s="42"/>
      <c r="H73" s="42"/>
      <c r="I73" s="42"/>
      <c r="J73" s="42"/>
      <c r="K73" s="42"/>
      <c r="L73" s="42"/>
      <c r="M73" s="43"/>
      <c r="N73" s="172"/>
      <c r="O73" s="42"/>
      <c r="P73" s="42"/>
      <c r="Q73" s="42"/>
      <c r="R73" s="42"/>
      <c r="S73" s="42"/>
      <c r="T73" s="173"/>
      <c r="U73" s="172"/>
      <c r="V73" s="42"/>
      <c r="W73" s="42"/>
      <c r="X73" s="42"/>
      <c r="Y73" s="42"/>
      <c r="Z73" s="42"/>
      <c r="AA73" s="173"/>
      <c r="AB73" s="165"/>
      <c r="AC73" s="42"/>
      <c r="AD73" s="42"/>
      <c r="AE73" s="42"/>
      <c r="AF73" s="42"/>
      <c r="AG73" s="42"/>
      <c r="AH73" s="43"/>
      <c r="AI73" s="88"/>
      <c r="AJ73" s="89"/>
      <c r="AK73" s="89"/>
      <c r="AL73" s="195"/>
      <c r="AM73" s="196"/>
    </row>
    <row r="74" spans="1:42" ht="24.95" customHeight="1" x14ac:dyDescent="0.15">
      <c r="A74" s="188" t="s">
        <v>23</v>
      </c>
      <c r="B74" s="189"/>
      <c r="C74" s="190"/>
      <c r="D74" s="63" t="s">
        <v>33</v>
      </c>
      <c r="E74" s="64" t="s">
        <v>34</v>
      </c>
      <c r="F74" s="50"/>
      <c r="G74" s="42"/>
      <c r="H74" s="42"/>
      <c r="I74" s="42"/>
      <c r="J74" s="42"/>
      <c r="K74" s="42"/>
      <c r="L74" s="42"/>
      <c r="M74" s="43"/>
      <c r="N74" s="172"/>
      <c r="O74" s="42"/>
      <c r="P74" s="42"/>
      <c r="Q74" s="42"/>
      <c r="R74" s="42"/>
      <c r="S74" s="42"/>
      <c r="T74" s="173"/>
      <c r="U74" s="172"/>
      <c r="V74" s="42"/>
      <c r="W74" s="42"/>
      <c r="X74" s="42"/>
      <c r="Y74" s="42"/>
      <c r="Z74" s="42"/>
      <c r="AA74" s="173"/>
      <c r="AB74" s="165"/>
      <c r="AC74" s="42"/>
      <c r="AD74" s="42"/>
      <c r="AE74" s="42"/>
      <c r="AF74" s="42"/>
      <c r="AG74" s="42"/>
      <c r="AH74" s="43"/>
      <c r="AI74" s="88"/>
      <c r="AJ74" s="89"/>
      <c r="AK74" s="89"/>
      <c r="AL74" s="195"/>
      <c r="AM74" s="196"/>
    </row>
    <row r="75" spans="1:42" ht="24.95" customHeight="1" x14ac:dyDescent="0.15">
      <c r="A75" s="188" t="s">
        <v>23</v>
      </c>
      <c r="B75" s="189"/>
      <c r="C75" s="190"/>
      <c r="D75" s="71" t="s">
        <v>33</v>
      </c>
      <c r="E75" s="72" t="s">
        <v>34</v>
      </c>
      <c r="F75" s="50"/>
      <c r="G75" s="42"/>
      <c r="H75" s="42"/>
      <c r="I75" s="42"/>
      <c r="J75" s="42"/>
      <c r="K75" s="42"/>
      <c r="L75" s="42"/>
      <c r="M75" s="43"/>
      <c r="N75" s="172"/>
      <c r="O75" s="42"/>
      <c r="P75" s="42"/>
      <c r="Q75" s="42"/>
      <c r="R75" s="42"/>
      <c r="S75" s="42"/>
      <c r="T75" s="173"/>
      <c r="U75" s="172"/>
      <c r="V75" s="42"/>
      <c r="W75" s="42"/>
      <c r="X75" s="42"/>
      <c r="Y75" s="42"/>
      <c r="Z75" s="42"/>
      <c r="AA75" s="173"/>
      <c r="AB75" s="165"/>
      <c r="AC75" s="42"/>
      <c r="AD75" s="42"/>
      <c r="AE75" s="42"/>
      <c r="AF75" s="42"/>
      <c r="AG75" s="42"/>
      <c r="AH75" s="43"/>
      <c r="AI75" s="88"/>
      <c r="AJ75" s="89"/>
      <c r="AK75" s="89"/>
      <c r="AL75" s="195"/>
      <c r="AM75" s="196"/>
    </row>
    <row r="76" spans="1:42" ht="24.95" customHeight="1" x14ac:dyDescent="0.15">
      <c r="A76" s="188" t="s">
        <v>23</v>
      </c>
      <c r="B76" s="189"/>
      <c r="C76" s="190"/>
      <c r="D76" s="63" t="s">
        <v>33</v>
      </c>
      <c r="E76" s="64" t="s">
        <v>34</v>
      </c>
      <c r="F76" s="50"/>
      <c r="G76" s="42"/>
      <c r="H76" s="42"/>
      <c r="I76" s="42"/>
      <c r="J76" s="42"/>
      <c r="K76" s="42"/>
      <c r="L76" s="42"/>
      <c r="M76" s="43"/>
      <c r="N76" s="172"/>
      <c r="O76" s="42"/>
      <c r="P76" s="42"/>
      <c r="Q76" s="42"/>
      <c r="R76" s="42"/>
      <c r="S76" s="42"/>
      <c r="T76" s="173"/>
      <c r="U76" s="172"/>
      <c r="V76" s="42"/>
      <c r="W76" s="42"/>
      <c r="X76" s="42"/>
      <c r="Y76" s="42"/>
      <c r="Z76" s="42"/>
      <c r="AA76" s="173"/>
      <c r="AB76" s="165"/>
      <c r="AC76" s="42"/>
      <c r="AD76" s="42"/>
      <c r="AE76" s="42"/>
      <c r="AF76" s="42"/>
      <c r="AG76" s="42"/>
      <c r="AH76" s="43"/>
      <c r="AI76" s="88"/>
      <c r="AJ76" s="89"/>
      <c r="AK76" s="89"/>
      <c r="AL76" s="195"/>
      <c r="AM76" s="196"/>
    </row>
    <row r="77" spans="1:42" ht="24.95" customHeight="1" thickBot="1" x14ac:dyDescent="0.2">
      <c r="A77" s="212" t="s">
        <v>23</v>
      </c>
      <c r="B77" s="213"/>
      <c r="C77" s="214"/>
      <c r="D77" s="65" t="s">
        <v>33</v>
      </c>
      <c r="E77" s="66" t="s">
        <v>34</v>
      </c>
      <c r="F77" s="51"/>
      <c r="G77" s="93"/>
      <c r="H77" s="93"/>
      <c r="I77" s="93"/>
      <c r="J77" s="93"/>
      <c r="K77" s="93"/>
      <c r="L77" s="93"/>
      <c r="M77" s="94"/>
      <c r="N77" s="168"/>
      <c r="O77" s="93"/>
      <c r="P77" s="93"/>
      <c r="Q77" s="93"/>
      <c r="R77" s="93"/>
      <c r="S77" s="93"/>
      <c r="T77" s="169"/>
      <c r="U77" s="168"/>
      <c r="V77" s="93"/>
      <c r="W77" s="93"/>
      <c r="X77" s="93"/>
      <c r="Y77" s="93"/>
      <c r="Z77" s="93"/>
      <c r="AA77" s="169"/>
      <c r="AB77" s="96"/>
      <c r="AC77" s="93"/>
      <c r="AD77" s="93"/>
      <c r="AE77" s="93"/>
      <c r="AF77" s="93"/>
      <c r="AG77" s="93"/>
      <c r="AH77" s="94"/>
      <c r="AI77" s="95"/>
      <c r="AJ77" s="96"/>
      <c r="AK77" s="96"/>
      <c r="AL77" s="207"/>
      <c r="AM77" s="208"/>
    </row>
    <row r="78" spans="1:42" s="17" customFormat="1" ht="14.25" customHeight="1" thickBot="1" x14ac:dyDescent="0.2">
      <c r="A78" s="9"/>
      <c r="B78" s="57" t="s">
        <v>61</v>
      </c>
      <c r="C78" s="58"/>
      <c r="D78" s="58"/>
      <c r="E78" s="58"/>
      <c r="F78" s="5"/>
      <c r="G78" s="5"/>
      <c r="H78" s="5"/>
      <c r="I78" s="5"/>
      <c r="J78" s="5"/>
      <c r="K78" s="5"/>
      <c r="L78" s="5"/>
      <c r="M78" s="5"/>
      <c r="N78" s="5"/>
      <c r="O78" s="5"/>
      <c r="P78" s="5"/>
      <c r="Q78" s="5"/>
      <c r="R78" s="5"/>
      <c r="S78" s="5"/>
      <c r="T78" s="5"/>
      <c r="U78" s="5"/>
      <c r="V78" s="5"/>
      <c r="W78" s="5"/>
      <c r="X78" s="5"/>
      <c r="Y78" s="5"/>
      <c r="Z78" s="5"/>
      <c r="AA78" s="5"/>
      <c r="AB78" s="5"/>
      <c r="AC78" s="5"/>
    </row>
    <row r="79" spans="1:42" s="17" customFormat="1" ht="14.25" customHeight="1" x14ac:dyDescent="0.15">
      <c r="A79" s="9"/>
      <c r="B79" s="21"/>
      <c r="C79" s="21">
        <v>1</v>
      </c>
      <c r="D79" s="38" t="s">
        <v>94</v>
      </c>
      <c r="E79" s="38"/>
      <c r="F79" s="5"/>
      <c r="G79" s="5"/>
      <c r="H79" s="5"/>
      <c r="I79" s="5"/>
      <c r="J79" s="5"/>
      <c r="K79" s="5"/>
      <c r="L79" s="5"/>
      <c r="M79" s="5"/>
      <c r="N79" s="5"/>
      <c r="O79" s="5"/>
      <c r="P79" s="5"/>
      <c r="Q79" s="5"/>
      <c r="R79" s="5"/>
      <c r="S79" s="5"/>
      <c r="T79" s="5"/>
      <c r="U79" s="5"/>
      <c r="V79" s="5"/>
      <c r="W79" s="5"/>
      <c r="X79" s="5"/>
      <c r="Y79" s="5"/>
      <c r="Z79" s="5"/>
      <c r="AA79" s="5"/>
      <c r="AB79" s="5"/>
      <c r="AC79" s="5"/>
      <c r="AD79" s="67" t="s">
        <v>19</v>
      </c>
      <c r="AE79" s="302" t="s">
        <v>88</v>
      </c>
      <c r="AF79" s="303"/>
      <c r="AG79" s="303"/>
      <c r="AH79" s="303"/>
      <c r="AI79" s="303"/>
      <c r="AJ79" s="303"/>
      <c r="AK79" s="303"/>
      <c r="AL79" s="303"/>
      <c r="AM79" s="303"/>
      <c r="AN79" s="303"/>
      <c r="AO79" s="303"/>
      <c r="AP79" s="304"/>
    </row>
    <row r="80" spans="1:42" s="17" customFormat="1" ht="14.25" customHeight="1" x14ac:dyDescent="0.15">
      <c r="A80" s="9"/>
      <c r="B80" s="21"/>
      <c r="C80" s="21">
        <v>2</v>
      </c>
      <c r="D80" s="39" t="s">
        <v>51</v>
      </c>
      <c r="E80" s="39"/>
      <c r="F80" s="26"/>
      <c r="G80" s="26"/>
      <c r="H80" s="26"/>
      <c r="I80" s="26"/>
      <c r="J80" s="26"/>
      <c r="K80" s="26"/>
      <c r="L80" s="26"/>
      <c r="M80" s="26"/>
      <c r="N80" s="26"/>
      <c r="O80" s="26"/>
      <c r="P80" s="26"/>
      <c r="Q80" s="26"/>
      <c r="R80" s="26"/>
      <c r="S80" s="26"/>
      <c r="T80" s="26"/>
      <c r="U80" s="26"/>
      <c r="V80" s="26"/>
      <c r="W80" s="26"/>
      <c r="X80" s="26"/>
      <c r="Y80" s="26"/>
      <c r="Z80" s="26"/>
      <c r="AA80" s="26"/>
      <c r="AB80" s="26"/>
      <c r="AC80" s="5"/>
      <c r="AD80" s="68" t="s">
        <v>15</v>
      </c>
      <c r="AE80" s="280" t="s">
        <v>89</v>
      </c>
      <c r="AF80" s="281"/>
      <c r="AG80" s="281"/>
      <c r="AH80" s="281"/>
      <c r="AI80" s="281"/>
      <c r="AJ80" s="281"/>
      <c r="AK80" s="281"/>
      <c r="AL80" s="281"/>
      <c r="AM80" s="281"/>
      <c r="AN80" s="281"/>
      <c r="AO80" s="281"/>
      <c r="AP80" s="282"/>
    </row>
    <row r="81" spans="1:42" s="17" customFormat="1" ht="14.25" customHeight="1" x14ac:dyDescent="0.15">
      <c r="A81" s="9"/>
      <c r="B81" s="21"/>
      <c r="C81" s="2"/>
      <c r="D81" s="40" t="s">
        <v>38</v>
      </c>
      <c r="E81" s="39"/>
      <c r="F81" s="5"/>
      <c r="G81" s="5"/>
      <c r="H81" s="5"/>
      <c r="I81" s="5"/>
      <c r="J81" s="5"/>
      <c r="K81" s="5"/>
      <c r="L81" s="5"/>
      <c r="M81" s="5"/>
      <c r="N81" s="5"/>
      <c r="O81" s="5"/>
      <c r="P81" s="5"/>
      <c r="Q81" s="5"/>
      <c r="R81" s="5"/>
      <c r="S81" s="5"/>
      <c r="T81" s="5"/>
      <c r="U81" s="5"/>
      <c r="V81" s="5"/>
      <c r="W81" s="5"/>
      <c r="X81" s="5"/>
      <c r="Y81" s="5"/>
      <c r="Z81" s="5"/>
      <c r="AA81" s="5"/>
      <c r="AB81" s="5"/>
      <c r="AC81" s="5"/>
      <c r="AD81" s="68" t="s">
        <v>20</v>
      </c>
      <c r="AE81" s="280" t="s">
        <v>90</v>
      </c>
      <c r="AF81" s="281"/>
      <c r="AG81" s="281"/>
      <c r="AH81" s="281"/>
      <c r="AI81" s="281"/>
      <c r="AJ81" s="281"/>
      <c r="AK81" s="281"/>
      <c r="AL81" s="281"/>
      <c r="AM81" s="281"/>
      <c r="AN81" s="281"/>
      <c r="AO81" s="281"/>
      <c r="AP81" s="282"/>
    </row>
    <row r="82" spans="1:42" s="17" customFormat="1" ht="14.25" customHeight="1" x14ac:dyDescent="0.15">
      <c r="A82" s="9"/>
      <c r="B82" s="21"/>
      <c r="C82" s="21">
        <v>3</v>
      </c>
      <c r="D82" s="2" t="s">
        <v>53</v>
      </c>
      <c r="E82" s="40"/>
      <c r="F82" s="5"/>
      <c r="G82" s="5"/>
      <c r="H82" s="5"/>
      <c r="I82" s="5"/>
      <c r="J82" s="5"/>
      <c r="K82" s="5"/>
      <c r="L82" s="5"/>
      <c r="M82" s="5"/>
      <c r="N82" s="5"/>
      <c r="O82" s="5"/>
      <c r="P82" s="5"/>
      <c r="Q82" s="5"/>
      <c r="R82" s="5"/>
      <c r="S82" s="5"/>
      <c r="T82" s="5"/>
      <c r="U82" s="5"/>
      <c r="V82" s="5"/>
      <c r="W82" s="5"/>
      <c r="X82" s="5"/>
      <c r="Y82" s="5"/>
      <c r="Z82" s="5"/>
      <c r="AA82" s="5"/>
      <c r="AB82" s="5"/>
      <c r="AC82" s="5"/>
      <c r="AD82" s="68" t="s">
        <v>16</v>
      </c>
      <c r="AE82" s="280" t="s">
        <v>91</v>
      </c>
      <c r="AF82" s="281"/>
      <c r="AG82" s="281"/>
      <c r="AH82" s="281"/>
      <c r="AI82" s="281"/>
      <c r="AJ82" s="281"/>
      <c r="AK82" s="281"/>
      <c r="AL82" s="281"/>
      <c r="AM82" s="281"/>
      <c r="AN82" s="281"/>
      <c r="AO82" s="281"/>
      <c r="AP82" s="282"/>
    </row>
    <row r="83" spans="1:42" s="17" customFormat="1" ht="14.25" customHeight="1" x14ac:dyDescent="0.15">
      <c r="A83" s="9"/>
      <c r="B83" s="21"/>
      <c r="C83" s="21">
        <v>4</v>
      </c>
      <c r="D83" s="39" t="s">
        <v>21</v>
      </c>
      <c r="E83" s="39"/>
      <c r="F83" s="27"/>
      <c r="G83" s="27"/>
      <c r="H83" s="27"/>
      <c r="I83" s="27"/>
      <c r="J83" s="27"/>
      <c r="K83" s="27"/>
      <c r="L83" s="27"/>
      <c r="M83" s="27"/>
      <c r="N83" s="27"/>
      <c r="O83" s="27"/>
      <c r="P83" s="27"/>
      <c r="Q83" s="27"/>
      <c r="R83" s="27"/>
      <c r="S83" s="27"/>
      <c r="T83" s="27"/>
      <c r="U83" s="27"/>
      <c r="V83" s="27"/>
      <c r="W83" s="27"/>
      <c r="X83" s="27"/>
      <c r="Y83" s="27"/>
      <c r="Z83" s="27"/>
      <c r="AA83" s="27"/>
      <c r="AB83" s="27"/>
      <c r="AC83" s="5"/>
      <c r="AD83" s="69" t="s">
        <v>22</v>
      </c>
      <c r="AE83" s="280" t="s">
        <v>92</v>
      </c>
      <c r="AF83" s="281"/>
      <c r="AG83" s="281"/>
      <c r="AH83" s="281"/>
      <c r="AI83" s="281"/>
      <c r="AJ83" s="281"/>
      <c r="AK83" s="281"/>
      <c r="AL83" s="281"/>
      <c r="AM83" s="281"/>
      <c r="AN83" s="281"/>
      <c r="AO83" s="281"/>
      <c r="AP83" s="282"/>
    </row>
    <row r="84" spans="1:42" s="17" customFormat="1" ht="14.25" customHeight="1" x14ac:dyDescent="0.15">
      <c r="A84" s="9"/>
      <c r="B84" s="21"/>
      <c r="C84" s="21">
        <v>5</v>
      </c>
      <c r="D84" s="39" t="s">
        <v>62</v>
      </c>
      <c r="E84" s="39"/>
      <c r="F84" s="5"/>
      <c r="G84" s="5"/>
      <c r="H84" s="5"/>
      <c r="I84" s="5"/>
      <c r="J84" s="5"/>
      <c r="K84" s="5"/>
      <c r="L84" s="5"/>
      <c r="M84" s="5"/>
      <c r="N84" s="5"/>
      <c r="O84" s="5"/>
      <c r="P84" s="5"/>
      <c r="Q84" s="5"/>
      <c r="R84" s="5"/>
      <c r="S84" s="5"/>
      <c r="T84" s="5"/>
      <c r="U84" s="5"/>
      <c r="V84" s="5"/>
      <c r="W84" s="5"/>
      <c r="X84" s="5"/>
      <c r="Y84" s="5"/>
      <c r="Z84" s="5"/>
      <c r="AA84" s="5"/>
      <c r="AB84" s="5"/>
      <c r="AC84" s="5"/>
      <c r="AD84" s="283" t="s">
        <v>39</v>
      </c>
      <c r="AE84" s="284"/>
      <c r="AF84" s="285"/>
      <c r="AG84" s="289" t="s">
        <v>40</v>
      </c>
      <c r="AH84" s="290"/>
      <c r="AI84" s="290"/>
      <c r="AJ84" s="290"/>
      <c r="AK84" s="290"/>
      <c r="AL84" s="290"/>
      <c r="AM84" s="290"/>
      <c r="AN84" s="290"/>
      <c r="AO84" s="290"/>
      <c r="AP84" s="291"/>
    </row>
    <row r="85" spans="1:42" x14ac:dyDescent="0.15">
      <c r="A85" s="9"/>
      <c r="B85" s="18"/>
      <c r="C85" s="18"/>
      <c r="D85" s="30"/>
      <c r="E85" s="30"/>
      <c r="F85" s="5"/>
      <c r="G85" s="5"/>
      <c r="H85" s="5"/>
      <c r="I85" s="5"/>
      <c r="J85" s="5"/>
      <c r="K85" s="5"/>
      <c r="L85" s="5"/>
      <c r="M85" s="5"/>
      <c r="N85" s="5"/>
      <c r="O85" s="5"/>
      <c r="P85" s="5"/>
      <c r="Q85" s="5"/>
      <c r="R85" s="5"/>
      <c r="S85" s="5"/>
      <c r="T85" s="5"/>
      <c r="U85" s="5"/>
      <c r="V85" s="5"/>
      <c r="W85" s="5"/>
      <c r="X85" s="5"/>
      <c r="Y85" s="5"/>
      <c r="Z85" s="5"/>
      <c r="AA85" s="5"/>
      <c r="AB85" s="5"/>
      <c r="AC85" s="5"/>
      <c r="AD85" s="286"/>
      <c r="AE85" s="287"/>
      <c r="AF85" s="288"/>
      <c r="AG85" s="292"/>
      <c r="AH85" s="293"/>
      <c r="AI85" s="293"/>
      <c r="AJ85" s="293"/>
      <c r="AK85" s="293"/>
      <c r="AL85" s="293"/>
      <c r="AM85" s="293"/>
      <c r="AN85" s="293"/>
      <c r="AO85" s="293"/>
      <c r="AP85" s="294"/>
    </row>
    <row r="86" spans="1:42" x14ac:dyDescent="0.15">
      <c r="A86" s="18"/>
      <c r="B86" s="18"/>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295" t="s">
        <v>41</v>
      </c>
      <c r="AE86" s="284"/>
      <c r="AF86" s="285"/>
      <c r="AG86" s="289" t="s">
        <v>93</v>
      </c>
      <c r="AH86" s="290"/>
      <c r="AI86" s="290"/>
      <c r="AJ86" s="290"/>
      <c r="AK86" s="290"/>
      <c r="AL86" s="290"/>
      <c r="AM86" s="290"/>
      <c r="AN86" s="290"/>
      <c r="AO86" s="290"/>
      <c r="AP86" s="291"/>
    </row>
    <row r="87" spans="1:42" ht="20.25" customHeight="1" thickBot="1" x14ac:dyDescent="0.2">
      <c r="A87" s="18"/>
      <c r="B87" s="18"/>
      <c r="C87" s="25"/>
      <c r="D87" s="25"/>
      <c r="E87" s="25"/>
      <c r="F87" s="25"/>
      <c r="G87" s="25"/>
      <c r="H87" s="25"/>
      <c r="I87" s="25"/>
      <c r="J87" s="25"/>
      <c r="K87" s="25"/>
      <c r="L87" s="25"/>
      <c r="M87" s="1"/>
      <c r="N87" s="1"/>
      <c r="O87" s="1"/>
      <c r="P87" s="1"/>
      <c r="Q87" s="1"/>
      <c r="R87" s="1"/>
      <c r="Z87" s="19"/>
      <c r="AA87" s="19"/>
      <c r="AB87" s="19"/>
      <c r="AC87" s="19"/>
      <c r="AD87" s="296"/>
      <c r="AE87" s="297"/>
      <c r="AF87" s="298"/>
      <c r="AG87" s="299"/>
      <c r="AH87" s="300"/>
      <c r="AI87" s="300"/>
      <c r="AJ87" s="300"/>
      <c r="AK87" s="300"/>
      <c r="AL87" s="300"/>
      <c r="AM87" s="300"/>
      <c r="AN87" s="300"/>
      <c r="AO87" s="300"/>
      <c r="AP87" s="301"/>
    </row>
  </sheetData>
  <mergeCells count="164">
    <mergeCell ref="AE83:AP83"/>
    <mergeCell ref="AD84:AF85"/>
    <mergeCell ref="AG84:AP85"/>
    <mergeCell ref="AD86:AF87"/>
    <mergeCell ref="AG86:AP87"/>
    <mergeCell ref="AM7:AM9"/>
    <mergeCell ref="AE79:AP79"/>
    <mergeCell ref="AE80:AP80"/>
    <mergeCell ref="AE81:AP81"/>
    <mergeCell ref="AE82:AP82"/>
    <mergeCell ref="AN44:AN45"/>
    <mergeCell ref="AO44:AO45"/>
    <mergeCell ref="AO36:AO37"/>
    <mergeCell ref="AP36:AP37"/>
    <mergeCell ref="AB7:AH7"/>
    <mergeCell ref="AI7:AK7"/>
    <mergeCell ref="AL7:AL9"/>
    <mergeCell ref="AN7:AN9"/>
    <mergeCell ref="AO7:AO9"/>
    <mergeCell ref="AP7:AP9"/>
    <mergeCell ref="AO26:AO27"/>
    <mergeCell ref="AO30:AO31"/>
    <mergeCell ref="AP30:AP31"/>
    <mergeCell ref="AL74:AM74"/>
    <mergeCell ref="A63:C63"/>
    <mergeCell ref="A64:C64"/>
    <mergeCell ref="A65:C65"/>
    <mergeCell ref="A66:C66"/>
    <mergeCell ref="A72:C72"/>
    <mergeCell ref="A73:C73"/>
    <mergeCell ref="A67:C67"/>
    <mergeCell ref="A68:C68"/>
    <mergeCell ref="A70:C70"/>
    <mergeCell ref="A71:C71"/>
    <mergeCell ref="A60:C60"/>
    <mergeCell ref="A61:C61"/>
    <mergeCell ref="A62:C62"/>
    <mergeCell ref="A57:C59"/>
    <mergeCell ref="D57:D59"/>
    <mergeCell ref="E57:E59"/>
    <mergeCell ref="G57:M57"/>
    <mergeCell ref="N57:T57"/>
    <mergeCell ref="A44:D44"/>
    <mergeCell ref="E44:F44"/>
    <mergeCell ref="F57:F59"/>
    <mergeCell ref="AP44:AP45"/>
    <mergeCell ref="A45:D45"/>
    <mergeCell ref="E45:F45"/>
    <mergeCell ref="D40:D41"/>
    <mergeCell ref="E40:E41"/>
    <mergeCell ref="AO40:AO41"/>
    <mergeCell ref="AP40:AP41"/>
    <mergeCell ref="A42:C43"/>
    <mergeCell ref="D42:D43"/>
    <mergeCell ref="E42:E43"/>
    <mergeCell ref="AO42:AO43"/>
    <mergeCell ref="AP42:AP43"/>
    <mergeCell ref="A24:C25"/>
    <mergeCell ref="D24:D25"/>
    <mergeCell ref="E24:E25"/>
    <mergeCell ref="AO24:AO25"/>
    <mergeCell ref="AP24:AP25"/>
    <mergeCell ref="A34:C35"/>
    <mergeCell ref="D34:D35"/>
    <mergeCell ref="E34:E35"/>
    <mergeCell ref="AO34:AO35"/>
    <mergeCell ref="AP34:AP35"/>
    <mergeCell ref="AP26:AP27"/>
    <mergeCell ref="A28:C29"/>
    <mergeCell ref="D28:D29"/>
    <mergeCell ref="E28:E29"/>
    <mergeCell ref="AO28:AO29"/>
    <mergeCell ref="AP28:AP29"/>
    <mergeCell ref="A26:C27"/>
    <mergeCell ref="D26:D27"/>
    <mergeCell ref="E26:E27"/>
    <mergeCell ref="A18:C19"/>
    <mergeCell ref="D18:D19"/>
    <mergeCell ref="E18:E19"/>
    <mergeCell ref="AO18:AO19"/>
    <mergeCell ref="AP18:AP19"/>
    <mergeCell ref="A20:C21"/>
    <mergeCell ref="D20:D21"/>
    <mergeCell ref="E20:E21"/>
    <mergeCell ref="AO20:AO21"/>
    <mergeCell ref="AP20:AP21"/>
    <mergeCell ref="A14:C15"/>
    <mergeCell ref="D14:D15"/>
    <mergeCell ref="E14:E15"/>
    <mergeCell ref="AO14:AO15"/>
    <mergeCell ref="AP14:AP15"/>
    <mergeCell ref="A16:C17"/>
    <mergeCell ref="D16:D17"/>
    <mergeCell ref="E16:E17"/>
    <mergeCell ref="AO16:AO17"/>
    <mergeCell ref="AP16:AP17"/>
    <mergeCell ref="A10:C11"/>
    <mergeCell ref="D10:D11"/>
    <mergeCell ref="E10:E11"/>
    <mergeCell ref="AO10:AO11"/>
    <mergeCell ref="AP10:AP11"/>
    <mergeCell ref="A12:C13"/>
    <mergeCell ref="D12:D13"/>
    <mergeCell ref="E12:E13"/>
    <mergeCell ref="AO12:AO13"/>
    <mergeCell ref="AP12:AP13"/>
    <mergeCell ref="R2:U2"/>
    <mergeCell ref="AB2:AL2"/>
    <mergeCell ref="AB3:AL3"/>
    <mergeCell ref="A7:C9"/>
    <mergeCell ref="D7:D9"/>
    <mergeCell ref="E7:E9"/>
    <mergeCell ref="F7:F9"/>
    <mergeCell ref="G7:M7"/>
    <mergeCell ref="N7:T7"/>
    <mergeCell ref="U7:AA7"/>
    <mergeCell ref="AL76:AM76"/>
    <mergeCell ref="AL77:AM77"/>
    <mergeCell ref="A30:C31"/>
    <mergeCell ref="D30:D31"/>
    <mergeCell ref="E30:E31"/>
    <mergeCell ref="A36:C37"/>
    <mergeCell ref="D36:D37"/>
    <mergeCell ref="E36:E37"/>
    <mergeCell ref="A40:C41"/>
    <mergeCell ref="A77:C77"/>
    <mergeCell ref="A69:C69"/>
    <mergeCell ref="A74:C74"/>
    <mergeCell ref="A76:C76"/>
    <mergeCell ref="AL69:AM69"/>
    <mergeCell ref="AL70:AM70"/>
    <mergeCell ref="AL71:AM71"/>
    <mergeCell ref="AL72:AM72"/>
    <mergeCell ref="AL73:AM73"/>
    <mergeCell ref="A38:C39"/>
    <mergeCell ref="D38:D39"/>
    <mergeCell ref="E38:E39"/>
    <mergeCell ref="U57:AA57"/>
    <mergeCell ref="AB57:AH57"/>
    <mergeCell ref="AI57:AK57"/>
    <mergeCell ref="AO22:AO23"/>
    <mergeCell ref="AP22:AP23"/>
    <mergeCell ref="A75:C75"/>
    <mergeCell ref="AL57:AM59"/>
    <mergeCell ref="AL60:AM60"/>
    <mergeCell ref="AL61:AM61"/>
    <mergeCell ref="AL62:AM62"/>
    <mergeCell ref="AL63:AM63"/>
    <mergeCell ref="AL64:AM64"/>
    <mergeCell ref="AL65:AM65"/>
    <mergeCell ref="AL66:AM66"/>
    <mergeCell ref="AL67:AM67"/>
    <mergeCell ref="AL68:AM68"/>
    <mergeCell ref="A22:C23"/>
    <mergeCell ref="D22:D23"/>
    <mergeCell ref="E22:E23"/>
    <mergeCell ref="A32:C33"/>
    <mergeCell ref="D32:D33"/>
    <mergeCell ref="E32:E33"/>
    <mergeCell ref="AO32:AO33"/>
    <mergeCell ref="AP32:AP33"/>
    <mergeCell ref="AL75:AM75"/>
    <mergeCell ref="AO38:AO39"/>
    <mergeCell ref="AP38:AP39"/>
  </mergeCells>
  <phoneticPr fontId="1"/>
  <pageMargins left="0.39370078740157483" right="0.35433070866141736" top="0.55118110236220474" bottom="0"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6"/>
  <sheetViews>
    <sheetView view="pageBreakPreview" zoomScale="90" zoomScaleNormal="100" zoomScaleSheetLayoutView="90" workbookViewId="0">
      <selection activeCell="A2" sqref="A2"/>
    </sheetView>
  </sheetViews>
  <sheetFormatPr defaultRowHeight="12" x14ac:dyDescent="0.15"/>
  <cols>
    <col min="1" max="1" width="6" style="2" bestFit="1" customWidth="1"/>
    <col min="2" max="2" width="3.28515625" style="2" bestFit="1" customWidth="1"/>
    <col min="3" max="3" width="6.140625" style="2" customWidth="1"/>
    <col min="4" max="4" width="6" style="2" bestFit="1" customWidth="1"/>
    <col min="5" max="5" width="14.28515625" style="2" customWidth="1"/>
    <col min="6" max="6" width="4.5703125" style="2" customWidth="1"/>
    <col min="7" max="34" width="3.7109375" style="2" customWidth="1"/>
    <col min="35" max="35" width="7.7109375" style="2" customWidth="1"/>
    <col min="36" max="36" width="18.7109375" style="2" customWidth="1"/>
    <col min="37" max="37" width="7.7109375" style="2" customWidth="1"/>
    <col min="38" max="38" width="7.42578125" style="2" customWidth="1"/>
    <col min="39" max="16384" width="9.140625" style="2"/>
  </cols>
  <sheetData>
    <row r="1" spans="1:41" x14ac:dyDescent="0.15">
      <c r="A1" s="7" t="s">
        <v>97</v>
      </c>
    </row>
    <row r="2" spans="1:41" ht="17.25" x14ac:dyDescent="0.2">
      <c r="A2" s="3" t="s">
        <v>2</v>
      </c>
      <c r="J2" s="7"/>
      <c r="Q2" s="2" t="s">
        <v>4</v>
      </c>
      <c r="R2" s="223" t="s">
        <v>96</v>
      </c>
      <c r="S2" s="223"/>
      <c r="T2" s="223"/>
      <c r="U2" s="223"/>
      <c r="W2" s="2" t="s">
        <v>32</v>
      </c>
      <c r="X2" s="2" t="s">
        <v>3</v>
      </c>
      <c r="AA2" s="8" t="s">
        <v>4</v>
      </c>
      <c r="AB2" s="224" t="s">
        <v>86</v>
      </c>
      <c r="AC2" s="224"/>
      <c r="AD2" s="224"/>
      <c r="AE2" s="224"/>
      <c r="AF2" s="224"/>
      <c r="AG2" s="224"/>
      <c r="AH2" s="224"/>
      <c r="AI2" s="224"/>
      <c r="AJ2" s="224"/>
      <c r="AK2" s="2" t="s">
        <v>32</v>
      </c>
      <c r="AM2" s="53"/>
      <c r="AO2" s="20"/>
    </row>
    <row r="3" spans="1:41" ht="14.25" x14ac:dyDescent="0.15">
      <c r="A3" s="4" t="s">
        <v>5</v>
      </c>
      <c r="X3" s="2" t="s">
        <v>45</v>
      </c>
      <c r="AA3" s="8" t="s">
        <v>6</v>
      </c>
      <c r="AB3" s="224" t="s">
        <v>86</v>
      </c>
      <c r="AC3" s="224"/>
      <c r="AD3" s="224"/>
      <c r="AE3" s="224"/>
      <c r="AF3" s="224"/>
      <c r="AG3" s="224"/>
      <c r="AH3" s="224"/>
      <c r="AI3" s="224"/>
      <c r="AJ3" s="224"/>
      <c r="AK3" s="2" t="s">
        <v>32</v>
      </c>
    </row>
    <row r="4" spans="1:41" ht="14.25" x14ac:dyDescent="0.15">
      <c r="A4" s="4"/>
      <c r="X4" s="321" t="s">
        <v>49</v>
      </c>
      <c r="Y4" s="7"/>
      <c r="Z4" s="7"/>
      <c r="AA4" s="32"/>
      <c r="AB4" s="33"/>
      <c r="AC4" s="33"/>
      <c r="AD4" s="33"/>
      <c r="AE4" s="33"/>
      <c r="AF4" s="33"/>
      <c r="AH4" s="70">
        <v>40</v>
      </c>
      <c r="AI4" s="21" t="s">
        <v>0</v>
      </c>
      <c r="AJ4" s="21"/>
      <c r="AK4" s="21"/>
    </row>
    <row r="5" spans="1:41" ht="9.75" customHeight="1" thickBot="1" x14ac:dyDescent="0.2">
      <c r="A5" s="4"/>
      <c r="AA5" s="8"/>
      <c r="AB5" s="21"/>
      <c r="AC5" s="21"/>
      <c r="AD5" s="21"/>
      <c r="AE5" s="21"/>
      <c r="AF5" s="21"/>
      <c r="AG5" s="21"/>
      <c r="AH5" s="21"/>
      <c r="AI5" s="21"/>
      <c r="AJ5" s="21"/>
      <c r="AK5" s="21"/>
    </row>
    <row r="6" spans="1:41" ht="12" customHeight="1" x14ac:dyDescent="0.15">
      <c r="A6" s="272" t="s">
        <v>7</v>
      </c>
      <c r="B6" s="221"/>
      <c r="C6" s="222"/>
      <c r="D6" s="313" t="s">
        <v>8</v>
      </c>
      <c r="E6" s="237" t="s">
        <v>9</v>
      </c>
      <c r="F6" s="222"/>
      <c r="G6" s="216" t="s">
        <v>10</v>
      </c>
      <c r="H6" s="216"/>
      <c r="I6" s="216"/>
      <c r="J6" s="216"/>
      <c r="K6" s="216"/>
      <c r="L6" s="216"/>
      <c r="M6" s="217"/>
      <c r="N6" s="218" t="s">
        <v>11</v>
      </c>
      <c r="O6" s="216"/>
      <c r="P6" s="216"/>
      <c r="Q6" s="216"/>
      <c r="R6" s="216"/>
      <c r="S6" s="216"/>
      <c r="T6" s="219"/>
      <c r="U6" s="215" t="s">
        <v>12</v>
      </c>
      <c r="V6" s="216"/>
      <c r="W6" s="216"/>
      <c r="X6" s="216"/>
      <c r="Y6" s="216"/>
      <c r="Z6" s="216"/>
      <c r="AA6" s="217"/>
      <c r="AB6" s="218" t="s">
        <v>13</v>
      </c>
      <c r="AC6" s="216"/>
      <c r="AD6" s="216"/>
      <c r="AE6" s="216"/>
      <c r="AF6" s="216"/>
      <c r="AG6" s="216"/>
      <c r="AH6" s="320"/>
      <c r="AI6" s="313" t="s">
        <v>14</v>
      </c>
      <c r="AJ6" s="234" t="s">
        <v>52</v>
      </c>
      <c r="AK6" s="234" t="s">
        <v>48</v>
      </c>
      <c r="AL6" s="308" t="s">
        <v>50</v>
      </c>
    </row>
    <row r="7" spans="1:41" ht="20.25" customHeight="1" x14ac:dyDescent="0.15">
      <c r="A7" s="273"/>
      <c r="B7" s="274"/>
      <c r="C7" s="240"/>
      <c r="D7" s="314"/>
      <c r="E7" s="238"/>
      <c r="F7" s="240"/>
      <c r="G7" s="6">
        <v>1</v>
      </c>
      <c r="H7" s="6">
        <v>2</v>
      </c>
      <c r="I7" s="6">
        <v>3</v>
      </c>
      <c r="J7" s="6">
        <v>4</v>
      </c>
      <c r="K7" s="6">
        <v>5</v>
      </c>
      <c r="L7" s="6">
        <v>6</v>
      </c>
      <c r="M7" s="144">
        <v>7</v>
      </c>
      <c r="N7" s="141">
        <v>8</v>
      </c>
      <c r="O7" s="6">
        <v>9</v>
      </c>
      <c r="P7" s="6">
        <v>10</v>
      </c>
      <c r="Q7" s="6">
        <v>11</v>
      </c>
      <c r="R7" s="6">
        <v>12</v>
      </c>
      <c r="S7" s="6">
        <v>13</v>
      </c>
      <c r="T7" s="35">
        <v>14</v>
      </c>
      <c r="U7" s="156">
        <v>15</v>
      </c>
      <c r="V7" s="6">
        <v>16</v>
      </c>
      <c r="W7" s="6">
        <v>17</v>
      </c>
      <c r="X7" s="6">
        <v>18</v>
      </c>
      <c r="Y7" s="6">
        <v>19</v>
      </c>
      <c r="Z7" s="6">
        <v>20</v>
      </c>
      <c r="AA7" s="144">
        <v>21</v>
      </c>
      <c r="AB7" s="141">
        <v>22</v>
      </c>
      <c r="AC7" s="6">
        <v>23</v>
      </c>
      <c r="AD7" s="6">
        <v>24</v>
      </c>
      <c r="AE7" s="6">
        <v>25</v>
      </c>
      <c r="AF7" s="6">
        <v>26</v>
      </c>
      <c r="AG7" s="6">
        <v>27</v>
      </c>
      <c r="AH7" s="59">
        <v>28</v>
      </c>
      <c r="AI7" s="314"/>
      <c r="AJ7" s="235"/>
      <c r="AK7" s="235"/>
      <c r="AL7" s="309"/>
    </row>
    <row r="8" spans="1:41" ht="21.75" customHeight="1" thickBot="1" x14ac:dyDescent="0.2">
      <c r="A8" s="275"/>
      <c r="B8" s="276"/>
      <c r="C8" s="241"/>
      <c r="D8" s="315"/>
      <c r="E8" s="239"/>
      <c r="F8" s="241"/>
      <c r="G8" s="65" t="s">
        <v>24</v>
      </c>
      <c r="H8" s="65" t="s">
        <v>25</v>
      </c>
      <c r="I8" s="65" t="s">
        <v>26</v>
      </c>
      <c r="J8" s="65" t="s">
        <v>27</v>
      </c>
      <c r="K8" s="65" t="s">
        <v>28</v>
      </c>
      <c r="L8" s="65" t="s">
        <v>29</v>
      </c>
      <c r="M8" s="66" t="s">
        <v>30</v>
      </c>
      <c r="N8" s="140" t="s">
        <v>31</v>
      </c>
      <c r="O8" s="65" t="s">
        <v>25</v>
      </c>
      <c r="P8" s="65" t="s">
        <v>26</v>
      </c>
      <c r="Q8" s="65" t="s">
        <v>27</v>
      </c>
      <c r="R8" s="65" t="s">
        <v>28</v>
      </c>
      <c r="S8" s="65" t="s">
        <v>29</v>
      </c>
      <c r="T8" s="177" t="s">
        <v>30</v>
      </c>
      <c r="U8" s="178" t="s">
        <v>31</v>
      </c>
      <c r="V8" s="65" t="s">
        <v>25</v>
      </c>
      <c r="W8" s="65" t="s">
        <v>26</v>
      </c>
      <c r="X8" s="65" t="s">
        <v>27</v>
      </c>
      <c r="Y8" s="65" t="s">
        <v>28</v>
      </c>
      <c r="Z8" s="65" t="s">
        <v>29</v>
      </c>
      <c r="AA8" s="66" t="s">
        <v>30</v>
      </c>
      <c r="AB8" s="140" t="s">
        <v>31</v>
      </c>
      <c r="AC8" s="65" t="s">
        <v>25</v>
      </c>
      <c r="AD8" s="65" t="s">
        <v>26</v>
      </c>
      <c r="AE8" s="65" t="s">
        <v>27</v>
      </c>
      <c r="AF8" s="65" t="s">
        <v>28</v>
      </c>
      <c r="AG8" s="65" t="s">
        <v>29</v>
      </c>
      <c r="AH8" s="180" t="s">
        <v>30</v>
      </c>
      <c r="AI8" s="315"/>
      <c r="AJ8" s="236"/>
      <c r="AK8" s="236"/>
      <c r="AL8" s="310"/>
    </row>
    <row r="9" spans="1:41" ht="12" customHeight="1" x14ac:dyDescent="0.15">
      <c r="A9" s="242" t="s">
        <v>1</v>
      </c>
      <c r="B9" s="243"/>
      <c r="C9" s="244"/>
      <c r="D9" s="319" t="s">
        <v>33</v>
      </c>
      <c r="E9" s="249" t="s">
        <v>34</v>
      </c>
      <c r="F9" s="10" t="s">
        <v>15</v>
      </c>
      <c r="G9" s="98"/>
      <c r="H9" s="98"/>
      <c r="I9" s="98"/>
      <c r="J9" s="98"/>
      <c r="K9" s="98"/>
      <c r="L9" s="98"/>
      <c r="M9" s="145"/>
      <c r="N9" s="142"/>
      <c r="O9" s="98"/>
      <c r="P9" s="98"/>
      <c r="Q9" s="98"/>
      <c r="R9" s="98"/>
      <c r="S9" s="98"/>
      <c r="T9" s="152"/>
      <c r="U9" s="157"/>
      <c r="V9" s="98"/>
      <c r="W9" s="98"/>
      <c r="X9" s="98"/>
      <c r="Y9" s="98"/>
      <c r="Z9" s="98"/>
      <c r="AA9" s="145"/>
      <c r="AB9" s="142"/>
      <c r="AC9" s="98"/>
      <c r="AD9" s="98"/>
      <c r="AE9" s="98"/>
      <c r="AF9" s="98"/>
      <c r="AG9" s="98"/>
      <c r="AH9" s="99"/>
      <c r="AI9" s="100">
        <f t="shared" ref="AI9:AI36" si="0">SUM(G9:AH9)</f>
        <v>0</v>
      </c>
      <c r="AJ9" s="78"/>
      <c r="AK9" s="250">
        <f>(SUM(AI9:AI10))/4</f>
        <v>0</v>
      </c>
      <c r="AL9" s="252">
        <f>ROUNDDOWN(AK9/$AH$4,1)</f>
        <v>0</v>
      </c>
    </row>
    <row r="10" spans="1:41" ht="13.5" customHeight="1" x14ac:dyDescent="0.15">
      <c r="A10" s="245"/>
      <c r="B10" s="246"/>
      <c r="C10" s="247"/>
      <c r="D10" s="206"/>
      <c r="E10" s="200"/>
      <c r="F10" s="11" t="s">
        <v>16</v>
      </c>
      <c r="G10" s="101"/>
      <c r="H10" s="101"/>
      <c r="I10" s="101"/>
      <c r="J10" s="101"/>
      <c r="K10" s="101"/>
      <c r="L10" s="101"/>
      <c r="M10" s="146"/>
      <c r="N10" s="132"/>
      <c r="O10" s="101"/>
      <c r="P10" s="101"/>
      <c r="Q10" s="101"/>
      <c r="R10" s="101"/>
      <c r="S10" s="101"/>
      <c r="T10" s="123"/>
      <c r="U10" s="158"/>
      <c r="V10" s="101"/>
      <c r="W10" s="101"/>
      <c r="X10" s="101"/>
      <c r="Y10" s="101"/>
      <c r="Z10" s="101"/>
      <c r="AA10" s="146"/>
      <c r="AB10" s="132"/>
      <c r="AC10" s="101"/>
      <c r="AD10" s="101"/>
      <c r="AE10" s="101"/>
      <c r="AF10" s="101"/>
      <c r="AG10" s="101"/>
      <c r="AH10" s="102"/>
      <c r="AI10" s="103">
        <f t="shared" si="0"/>
        <v>0</v>
      </c>
      <c r="AJ10" s="104"/>
      <c r="AK10" s="251"/>
      <c r="AL10" s="187"/>
    </row>
    <row r="11" spans="1:41" ht="13.5" customHeight="1" x14ac:dyDescent="0.15">
      <c r="A11" s="201" t="s">
        <v>43</v>
      </c>
      <c r="B11" s="202"/>
      <c r="C11" s="203"/>
      <c r="D11" s="203" t="s">
        <v>33</v>
      </c>
      <c r="E11" s="199" t="s">
        <v>34</v>
      </c>
      <c r="F11" s="12" t="s">
        <v>15</v>
      </c>
      <c r="G11" s="105"/>
      <c r="H11" s="105"/>
      <c r="I11" s="105"/>
      <c r="J11" s="105"/>
      <c r="K11" s="105"/>
      <c r="L11" s="105"/>
      <c r="M11" s="147"/>
      <c r="N11" s="131"/>
      <c r="O11" s="105"/>
      <c r="P11" s="105"/>
      <c r="Q11" s="105"/>
      <c r="R11" s="105"/>
      <c r="S11" s="105"/>
      <c r="T11" s="125"/>
      <c r="U11" s="159"/>
      <c r="V11" s="105"/>
      <c r="W11" s="105"/>
      <c r="X11" s="105"/>
      <c r="Y11" s="105"/>
      <c r="Z11" s="105"/>
      <c r="AA11" s="147"/>
      <c r="AB11" s="131"/>
      <c r="AC11" s="105"/>
      <c r="AD11" s="105"/>
      <c r="AE11" s="105"/>
      <c r="AF11" s="105"/>
      <c r="AG11" s="105"/>
      <c r="AH11" s="106"/>
      <c r="AI11" s="107">
        <f t="shared" si="0"/>
        <v>0</v>
      </c>
      <c r="AJ11" s="108"/>
      <c r="AK11" s="251">
        <f>(SUM(AI11:AI12))/4</f>
        <v>0</v>
      </c>
      <c r="AL11" s="186">
        <f>ROUNDDOWN(AK11/$AH$4,1)</f>
        <v>0</v>
      </c>
    </row>
    <row r="12" spans="1:41" ht="13.5" customHeight="1" x14ac:dyDescent="0.15">
      <c r="A12" s="204"/>
      <c r="B12" s="205"/>
      <c r="C12" s="206"/>
      <c r="D12" s="206"/>
      <c r="E12" s="200"/>
      <c r="F12" s="11" t="s">
        <v>16</v>
      </c>
      <c r="G12" s="101"/>
      <c r="H12" s="101"/>
      <c r="I12" s="101"/>
      <c r="J12" s="101"/>
      <c r="K12" s="101"/>
      <c r="L12" s="101"/>
      <c r="M12" s="146"/>
      <c r="N12" s="132"/>
      <c r="O12" s="101"/>
      <c r="P12" s="101"/>
      <c r="Q12" s="101"/>
      <c r="R12" s="101"/>
      <c r="S12" s="101"/>
      <c r="T12" s="123"/>
      <c r="U12" s="158"/>
      <c r="V12" s="101"/>
      <c r="W12" s="101"/>
      <c r="X12" s="101"/>
      <c r="Y12" s="101"/>
      <c r="Z12" s="101"/>
      <c r="AA12" s="146"/>
      <c r="AB12" s="132"/>
      <c r="AC12" s="101"/>
      <c r="AD12" s="101"/>
      <c r="AE12" s="101"/>
      <c r="AF12" s="101"/>
      <c r="AG12" s="101"/>
      <c r="AH12" s="102"/>
      <c r="AI12" s="103">
        <f t="shared" si="0"/>
        <v>0</v>
      </c>
      <c r="AJ12" s="104"/>
      <c r="AK12" s="251"/>
      <c r="AL12" s="187"/>
    </row>
    <row r="13" spans="1:41" ht="13.5" customHeight="1" x14ac:dyDescent="0.15">
      <c r="A13" s="201" t="s">
        <v>46</v>
      </c>
      <c r="B13" s="202"/>
      <c r="C13" s="203"/>
      <c r="D13" s="203" t="s">
        <v>33</v>
      </c>
      <c r="E13" s="199" t="s">
        <v>34</v>
      </c>
      <c r="F13" s="12" t="s">
        <v>15</v>
      </c>
      <c r="G13" s="105"/>
      <c r="H13" s="105"/>
      <c r="I13" s="105"/>
      <c r="J13" s="105"/>
      <c r="K13" s="105"/>
      <c r="L13" s="105"/>
      <c r="M13" s="147"/>
      <c r="N13" s="131"/>
      <c r="O13" s="105"/>
      <c r="P13" s="105"/>
      <c r="Q13" s="105"/>
      <c r="R13" s="105"/>
      <c r="S13" s="105"/>
      <c r="T13" s="125"/>
      <c r="U13" s="159"/>
      <c r="V13" s="105"/>
      <c r="W13" s="105"/>
      <c r="X13" s="105"/>
      <c r="Y13" s="105"/>
      <c r="Z13" s="105"/>
      <c r="AA13" s="147"/>
      <c r="AB13" s="131"/>
      <c r="AC13" s="105"/>
      <c r="AD13" s="105"/>
      <c r="AE13" s="105"/>
      <c r="AF13" s="105"/>
      <c r="AG13" s="105"/>
      <c r="AH13" s="106"/>
      <c r="AI13" s="107">
        <f t="shared" si="0"/>
        <v>0</v>
      </c>
      <c r="AJ13" s="108"/>
      <c r="AK13" s="251">
        <f>(SUM(AI13:AI14))/4</f>
        <v>0</v>
      </c>
      <c r="AL13" s="186">
        <f>ROUNDDOWN(AK13/$AH$4,1)</f>
        <v>0</v>
      </c>
    </row>
    <row r="14" spans="1:41" ht="13.5" customHeight="1" x14ac:dyDescent="0.15">
      <c r="A14" s="204"/>
      <c r="B14" s="205"/>
      <c r="C14" s="206"/>
      <c r="D14" s="206"/>
      <c r="E14" s="200"/>
      <c r="F14" s="11" t="s">
        <v>16</v>
      </c>
      <c r="G14" s="101"/>
      <c r="H14" s="101"/>
      <c r="I14" s="101"/>
      <c r="J14" s="101"/>
      <c r="K14" s="101"/>
      <c r="L14" s="101"/>
      <c r="M14" s="146"/>
      <c r="N14" s="132"/>
      <c r="O14" s="101"/>
      <c r="P14" s="101"/>
      <c r="Q14" s="101"/>
      <c r="R14" s="101"/>
      <c r="S14" s="101"/>
      <c r="T14" s="123"/>
      <c r="U14" s="158"/>
      <c r="V14" s="101"/>
      <c r="W14" s="101"/>
      <c r="X14" s="101"/>
      <c r="Y14" s="101"/>
      <c r="Z14" s="101"/>
      <c r="AA14" s="146"/>
      <c r="AB14" s="132"/>
      <c r="AC14" s="101"/>
      <c r="AD14" s="101"/>
      <c r="AE14" s="101"/>
      <c r="AF14" s="101"/>
      <c r="AG14" s="101"/>
      <c r="AH14" s="102"/>
      <c r="AI14" s="103">
        <f t="shared" si="0"/>
        <v>0</v>
      </c>
      <c r="AJ14" s="104"/>
      <c r="AK14" s="251"/>
      <c r="AL14" s="187"/>
    </row>
    <row r="15" spans="1:41" ht="13.5" customHeight="1" x14ac:dyDescent="0.15">
      <c r="A15" s="201" t="s">
        <v>47</v>
      </c>
      <c r="B15" s="202"/>
      <c r="C15" s="203"/>
      <c r="D15" s="203" t="s">
        <v>33</v>
      </c>
      <c r="E15" s="199" t="s">
        <v>34</v>
      </c>
      <c r="F15" s="12" t="s">
        <v>15</v>
      </c>
      <c r="G15" s="105"/>
      <c r="H15" s="105"/>
      <c r="I15" s="105"/>
      <c r="J15" s="105"/>
      <c r="K15" s="105"/>
      <c r="L15" s="105"/>
      <c r="M15" s="147"/>
      <c r="N15" s="131"/>
      <c r="O15" s="105"/>
      <c r="P15" s="105"/>
      <c r="Q15" s="105"/>
      <c r="R15" s="105"/>
      <c r="S15" s="105"/>
      <c r="T15" s="125"/>
      <c r="U15" s="159"/>
      <c r="V15" s="105"/>
      <c r="W15" s="105"/>
      <c r="X15" s="105"/>
      <c r="Y15" s="105"/>
      <c r="Z15" s="105"/>
      <c r="AA15" s="147"/>
      <c r="AB15" s="131"/>
      <c r="AC15" s="105"/>
      <c r="AD15" s="105"/>
      <c r="AE15" s="105"/>
      <c r="AF15" s="105"/>
      <c r="AG15" s="105"/>
      <c r="AH15" s="106"/>
      <c r="AI15" s="107">
        <f t="shared" si="0"/>
        <v>0</v>
      </c>
      <c r="AJ15" s="108"/>
      <c r="AK15" s="251">
        <f>(SUM(AI15:AI16))/4</f>
        <v>0</v>
      </c>
      <c r="AL15" s="186">
        <f>ROUNDDOWN(AK15/$AH$4,1)</f>
        <v>0</v>
      </c>
    </row>
    <row r="16" spans="1:41" ht="13.5" customHeight="1" x14ac:dyDescent="0.15">
      <c r="A16" s="204"/>
      <c r="B16" s="205"/>
      <c r="C16" s="206"/>
      <c r="D16" s="206"/>
      <c r="E16" s="200"/>
      <c r="F16" s="11" t="s">
        <v>16</v>
      </c>
      <c r="G16" s="101"/>
      <c r="H16" s="101"/>
      <c r="I16" s="101"/>
      <c r="J16" s="101"/>
      <c r="K16" s="101"/>
      <c r="L16" s="101"/>
      <c r="M16" s="146"/>
      <c r="N16" s="132"/>
      <c r="O16" s="101"/>
      <c r="P16" s="101"/>
      <c r="Q16" s="101"/>
      <c r="R16" s="101"/>
      <c r="S16" s="101"/>
      <c r="T16" s="123"/>
      <c r="U16" s="158"/>
      <c r="V16" s="101"/>
      <c r="W16" s="101"/>
      <c r="X16" s="101"/>
      <c r="Y16" s="101"/>
      <c r="Z16" s="101"/>
      <c r="AA16" s="146"/>
      <c r="AB16" s="132"/>
      <c r="AC16" s="101"/>
      <c r="AD16" s="101"/>
      <c r="AE16" s="101"/>
      <c r="AF16" s="101"/>
      <c r="AG16" s="101"/>
      <c r="AH16" s="102"/>
      <c r="AI16" s="103">
        <f t="shared" si="0"/>
        <v>0</v>
      </c>
      <c r="AJ16" s="104"/>
      <c r="AK16" s="251"/>
      <c r="AL16" s="187"/>
    </row>
    <row r="17" spans="1:38" ht="13.5" customHeight="1" x14ac:dyDescent="0.15">
      <c r="A17" s="188" t="s">
        <v>23</v>
      </c>
      <c r="B17" s="189"/>
      <c r="C17" s="190"/>
      <c r="D17" s="203" t="s">
        <v>55</v>
      </c>
      <c r="E17" s="199" t="s">
        <v>34</v>
      </c>
      <c r="F17" s="12" t="s">
        <v>15</v>
      </c>
      <c r="G17" s="105"/>
      <c r="H17" s="105"/>
      <c r="I17" s="105"/>
      <c r="J17" s="105"/>
      <c r="K17" s="105"/>
      <c r="L17" s="105"/>
      <c r="M17" s="147"/>
      <c r="N17" s="131"/>
      <c r="O17" s="105"/>
      <c r="P17" s="105"/>
      <c r="Q17" s="105"/>
      <c r="R17" s="105"/>
      <c r="S17" s="105"/>
      <c r="T17" s="125"/>
      <c r="U17" s="159"/>
      <c r="V17" s="105"/>
      <c r="W17" s="105"/>
      <c r="X17" s="105"/>
      <c r="Y17" s="105"/>
      <c r="Z17" s="105"/>
      <c r="AA17" s="147"/>
      <c r="AB17" s="131"/>
      <c r="AC17" s="105"/>
      <c r="AD17" s="105"/>
      <c r="AE17" s="105"/>
      <c r="AF17" s="105"/>
      <c r="AG17" s="105"/>
      <c r="AH17" s="106"/>
      <c r="AI17" s="107">
        <f t="shared" si="0"/>
        <v>0</v>
      </c>
      <c r="AJ17" s="108"/>
      <c r="AK17" s="251">
        <f>(SUM(AI17:AI18))/4</f>
        <v>0</v>
      </c>
      <c r="AL17" s="186">
        <f>ROUNDDOWN(AK17/$AH$4,1)</f>
        <v>0</v>
      </c>
    </row>
    <row r="18" spans="1:38" ht="13.5" customHeight="1" x14ac:dyDescent="0.15">
      <c r="A18" s="188"/>
      <c r="B18" s="189"/>
      <c r="C18" s="190"/>
      <c r="D18" s="206"/>
      <c r="E18" s="200"/>
      <c r="F18" s="11" t="s">
        <v>16</v>
      </c>
      <c r="G18" s="101"/>
      <c r="H18" s="101"/>
      <c r="I18" s="101"/>
      <c r="J18" s="101"/>
      <c r="K18" s="101"/>
      <c r="L18" s="101"/>
      <c r="M18" s="146"/>
      <c r="N18" s="132"/>
      <c r="O18" s="101"/>
      <c r="P18" s="101"/>
      <c r="Q18" s="101"/>
      <c r="R18" s="101"/>
      <c r="S18" s="101"/>
      <c r="T18" s="123"/>
      <c r="U18" s="158"/>
      <c r="V18" s="101"/>
      <c r="W18" s="101"/>
      <c r="X18" s="101"/>
      <c r="Y18" s="101"/>
      <c r="Z18" s="101"/>
      <c r="AA18" s="146"/>
      <c r="AB18" s="132"/>
      <c r="AC18" s="101"/>
      <c r="AD18" s="101"/>
      <c r="AE18" s="101"/>
      <c r="AF18" s="101"/>
      <c r="AG18" s="101"/>
      <c r="AH18" s="102"/>
      <c r="AI18" s="103">
        <f t="shared" si="0"/>
        <v>0</v>
      </c>
      <c r="AJ18" s="104"/>
      <c r="AK18" s="251"/>
      <c r="AL18" s="187"/>
    </row>
    <row r="19" spans="1:38" ht="13.5" customHeight="1" x14ac:dyDescent="0.15">
      <c r="A19" s="188" t="s">
        <v>23</v>
      </c>
      <c r="B19" s="189"/>
      <c r="C19" s="190"/>
      <c r="D19" s="190" t="s">
        <v>33</v>
      </c>
      <c r="E19" s="318" t="s">
        <v>34</v>
      </c>
      <c r="F19" s="12" t="s">
        <v>15</v>
      </c>
      <c r="G19" s="105"/>
      <c r="H19" s="105"/>
      <c r="I19" s="105"/>
      <c r="J19" s="105"/>
      <c r="K19" s="105"/>
      <c r="L19" s="105"/>
      <c r="M19" s="147"/>
      <c r="N19" s="131"/>
      <c r="O19" s="105"/>
      <c r="P19" s="105"/>
      <c r="Q19" s="105"/>
      <c r="R19" s="105"/>
      <c r="S19" s="105"/>
      <c r="T19" s="125"/>
      <c r="U19" s="159"/>
      <c r="V19" s="105"/>
      <c r="W19" s="105"/>
      <c r="X19" s="105"/>
      <c r="Y19" s="105"/>
      <c r="Z19" s="105"/>
      <c r="AA19" s="147"/>
      <c r="AB19" s="131"/>
      <c r="AC19" s="105"/>
      <c r="AD19" s="105"/>
      <c r="AE19" s="105"/>
      <c r="AF19" s="105"/>
      <c r="AG19" s="105"/>
      <c r="AH19" s="106"/>
      <c r="AI19" s="107">
        <f t="shared" si="0"/>
        <v>0</v>
      </c>
      <c r="AJ19" s="108"/>
      <c r="AK19" s="251">
        <f>(SUM(AI19:AI20))/4</f>
        <v>0</v>
      </c>
      <c r="AL19" s="312">
        <f>ROUNDDOWN(AK19/$AH$4,1)</f>
        <v>0</v>
      </c>
    </row>
    <row r="20" spans="1:38" ht="13.5" customHeight="1" x14ac:dyDescent="0.15">
      <c r="A20" s="188"/>
      <c r="B20" s="189"/>
      <c r="C20" s="190"/>
      <c r="D20" s="190"/>
      <c r="E20" s="318"/>
      <c r="F20" s="11" t="s">
        <v>16</v>
      </c>
      <c r="G20" s="101"/>
      <c r="H20" s="101"/>
      <c r="I20" s="101"/>
      <c r="J20" s="101"/>
      <c r="K20" s="101"/>
      <c r="L20" s="101"/>
      <c r="M20" s="146"/>
      <c r="N20" s="132"/>
      <c r="O20" s="101"/>
      <c r="P20" s="101"/>
      <c r="Q20" s="101"/>
      <c r="R20" s="101"/>
      <c r="S20" s="101"/>
      <c r="T20" s="123"/>
      <c r="U20" s="158"/>
      <c r="V20" s="101"/>
      <c r="W20" s="101"/>
      <c r="X20" s="101"/>
      <c r="Y20" s="101"/>
      <c r="Z20" s="101"/>
      <c r="AA20" s="146"/>
      <c r="AB20" s="132"/>
      <c r="AC20" s="101"/>
      <c r="AD20" s="101"/>
      <c r="AE20" s="101"/>
      <c r="AF20" s="101"/>
      <c r="AG20" s="101"/>
      <c r="AH20" s="102"/>
      <c r="AI20" s="103">
        <f t="shared" si="0"/>
        <v>0</v>
      </c>
      <c r="AJ20" s="104"/>
      <c r="AK20" s="251"/>
      <c r="AL20" s="312"/>
    </row>
    <row r="21" spans="1:38" ht="12" customHeight="1" x14ac:dyDescent="0.15">
      <c r="A21" s="188" t="s">
        <v>23</v>
      </c>
      <c r="B21" s="189"/>
      <c r="C21" s="190"/>
      <c r="D21" s="190" t="s">
        <v>33</v>
      </c>
      <c r="E21" s="318" t="s">
        <v>34</v>
      </c>
      <c r="F21" s="12" t="s">
        <v>15</v>
      </c>
      <c r="G21" s="105"/>
      <c r="H21" s="105"/>
      <c r="I21" s="105"/>
      <c r="J21" s="105"/>
      <c r="K21" s="105"/>
      <c r="L21" s="105"/>
      <c r="M21" s="147"/>
      <c r="N21" s="131"/>
      <c r="O21" s="105"/>
      <c r="P21" s="105"/>
      <c r="Q21" s="105"/>
      <c r="R21" s="105"/>
      <c r="S21" s="105"/>
      <c r="T21" s="125"/>
      <c r="U21" s="159"/>
      <c r="V21" s="105"/>
      <c r="W21" s="105"/>
      <c r="X21" s="105"/>
      <c r="Y21" s="105"/>
      <c r="Z21" s="105"/>
      <c r="AA21" s="147"/>
      <c r="AB21" s="131"/>
      <c r="AC21" s="105"/>
      <c r="AD21" s="105"/>
      <c r="AE21" s="105"/>
      <c r="AF21" s="105"/>
      <c r="AG21" s="105"/>
      <c r="AH21" s="106"/>
      <c r="AI21" s="107">
        <f t="shared" si="0"/>
        <v>0</v>
      </c>
      <c r="AJ21" s="108"/>
      <c r="AK21" s="251">
        <f>(SUM(AI21:AI22))/4</f>
        <v>0</v>
      </c>
      <c r="AL21" s="312">
        <f>ROUNDDOWN(AK21/$AH$4,1)</f>
        <v>0</v>
      </c>
    </row>
    <row r="22" spans="1:38" ht="13.5" customHeight="1" x14ac:dyDescent="0.15">
      <c r="A22" s="188"/>
      <c r="B22" s="189"/>
      <c r="C22" s="190"/>
      <c r="D22" s="190"/>
      <c r="E22" s="318"/>
      <c r="F22" s="11" t="s">
        <v>16</v>
      </c>
      <c r="G22" s="101"/>
      <c r="H22" s="101"/>
      <c r="I22" s="101"/>
      <c r="J22" s="101"/>
      <c r="K22" s="101"/>
      <c r="L22" s="101"/>
      <c r="M22" s="146"/>
      <c r="N22" s="132"/>
      <c r="O22" s="101"/>
      <c r="P22" s="101"/>
      <c r="Q22" s="101"/>
      <c r="R22" s="101"/>
      <c r="S22" s="101"/>
      <c r="T22" s="123"/>
      <c r="U22" s="158"/>
      <c r="V22" s="101"/>
      <c r="W22" s="101"/>
      <c r="X22" s="101"/>
      <c r="Y22" s="101"/>
      <c r="Z22" s="101"/>
      <c r="AA22" s="146"/>
      <c r="AB22" s="132"/>
      <c r="AC22" s="101"/>
      <c r="AD22" s="101"/>
      <c r="AE22" s="101"/>
      <c r="AF22" s="101"/>
      <c r="AG22" s="101"/>
      <c r="AH22" s="102"/>
      <c r="AI22" s="103">
        <f t="shared" si="0"/>
        <v>0</v>
      </c>
      <c r="AJ22" s="104"/>
      <c r="AK22" s="251"/>
      <c r="AL22" s="312"/>
    </row>
    <row r="23" spans="1:38" ht="13.5" customHeight="1" x14ac:dyDescent="0.15">
      <c r="A23" s="188" t="s">
        <v>23</v>
      </c>
      <c r="B23" s="189"/>
      <c r="C23" s="190"/>
      <c r="D23" s="190" t="s">
        <v>33</v>
      </c>
      <c r="E23" s="318" t="s">
        <v>34</v>
      </c>
      <c r="F23" s="12" t="s">
        <v>15</v>
      </c>
      <c r="G23" s="105"/>
      <c r="H23" s="105"/>
      <c r="I23" s="105"/>
      <c r="J23" s="105"/>
      <c r="K23" s="105"/>
      <c r="L23" s="105"/>
      <c r="M23" s="147"/>
      <c r="N23" s="131"/>
      <c r="O23" s="105"/>
      <c r="P23" s="105"/>
      <c r="Q23" s="105"/>
      <c r="R23" s="105"/>
      <c r="S23" s="105"/>
      <c r="T23" s="125"/>
      <c r="U23" s="159"/>
      <c r="V23" s="105"/>
      <c r="W23" s="105"/>
      <c r="X23" s="105"/>
      <c r="Y23" s="105"/>
      <c r="Z23" s="105"/>
      <c r="AA23" s="147"/>
      <c r="AB23" s="131"/>
      <c r="AC23" s="105"/>
      <c r="AD23" s="105"/>
      <c r="AE23" s="105"/>
      <c r="AF23" s="105"/>
      <c r="AG23" s="105"/>
      <c r="AH23" s="106"/>
      <c r="AI23" s="107">
        <f t="shared" si="0"/>
        <v>0</v>
      </c>
      <c r="AJ23" s="108"/>
      <c r="AK23" s="251">
        <f>(SUM(AI23:AI24))/4</f>
        <v>0</v>
      </c>
      <c r="AL23" s="312">
        <f>ROUNDDOWN(AK23/$AH$4,1)</f>
        <v>0</v>
      </c>
    </row>
    <row r="24" spans="1:38" ht="13.5" customHeight="1" x14ac:dyDescent="0.15">
      <c r="A24" s="188"/>
      <c r="B24" s="189"/>
      <c r="C24" s="190"/>
      <c r="D24" s="190"/>
      <c r="E24" s="318"/>
      <c r="F24" s="11" t="s">
        <v>16</v>
      </c>
      <c r="G24" s="101"/>
      <c r="H24" s="101"/>
      <c r="I24" s="101"/>
      <c r="J24" s="101"/>
      <c r="K24" s="101"/>
      <c r="L24" s="101"/>
      <c r="M24" s="146"/>
      <c r="N24" s="132"/>
      <c r="O24" s="101"/>
      <c r="P24" s="101"/>
      <c r="Q24" s="101"/>
      <c r="R24" s="101"/>
      <c r="S24" s="101"/>
      <c r="T24" s="123"/>
      <c r="U24" s="158"/>
      <c r="V24" s="101"/>
      <c r="W24" s="101"/>
      <c r="X24" s="101"/>
      <c r="Y24" s="101"/>
      <c r="Z24" s="101"/>
      <c r="AA24" s="146"/>
      <c r="AB24" s="132"/>
      <c r="AC24" s="101"/>
      <c r="AD24" s="101"/>
      <c r="AE24" s="101"/>
      <c r="AF24" s="101"/>
      <c r="AG24" s="101"/>
      <c r="AH24" s="102"/>
      <c r="AI24" s="103">
        <f t="shared" si="0"/>
        <v>0</v>
      </c>
      <c r="AJ24" s="104"/>
      <c r="AK24" s="251"/>
      <c r="AL24" s="312"/>
    </row>
    <row r="25" spans="1:38" ht="13.5" customHeight="1" x14ac:dyDescent="0.15">
      <c r="A25" s="188" t="s">
        <v>23</v>
      </c>
      <c r="B25" s="189"/>
      <c r="C25" s="190"/>
      <c r="D25" s="190" t="s">
        <v>33</v>
      </c>
      <c r="E25" s="318" t="s">
        <v>34</v>
      </c>
      <c r="F25" s="12" t="s">
        <v>15</v>
      </c>
      <c r="G25" s="105"/>
      <c r="H25" s="105"/>
      <c r="I25" s="105"/>
      <c r="J25" s="105"/>
      <c r="K25" s="105"/>
      <c r="L25" s="105"/>
      <c r="M25" s="147"/>
      <c r="N25" s="131"/>
      <c r="O25" s="105"/>
      <c r="P25" s="105"/>
      <c r="Q25" s="105"/>
      <c r="R25" s="105"/>
      <c r="S25" s="105"/>
      <c r="T25" s="125"/>
      <c r="U25" s="159"/>
      <c r="V25" s="105"/>
      <c r="W25" s="105"/>
      <c r="X25" s="105"/>
      <c r="Y25" s="105"/>
      <c r="Z25" s="105"/>
      <c r="AA25" s="147"/>
      <c r="AB25" s="131"/>
      <c r="AC25" s="105"/>
      <c r="AD25" s="105"/>
      <c r="AE25" s="105"/>
      <c r="AF25" s="105"/>
      <c r="AG25" s="105"/>
      <c r="AH25" s="106"/>
      <c r="AI25" s="107">
        <f t="shared" si="0"/>
        <v>0</v>
      </c>
      <c r="AJ25" s="108"/>
      <c r="AK25" s="251">
        <f>(SUM(AI25:AI26))/4</f>
        <v>0</v>
      </c>
      <c r="AL25" s="312">
        <f>ROUNDDOWN(AK25/$AH$4,1)</f>
        <v>0</v>
      </c>
    </row>
    <row r="26" spans="1:38" ht="13.5" customHeight="1" x14ac:dyDescent="0.15">
      <c r="A26" s="188"/>
      <c r="B26" s="189"/>
      <c r="C26" s="190"/>
      <c r="D26" s="190"/>
      <c r="E26" s="318"/>
      <c r="F26" s="11" t="s">
        <v>16</v>
      </c>
      <c r="G26" s="101"/>
      <c r="H26" s="101"/>
      <c r="I26" s="101"/>
      <c r="J26" s="101"/>
      <c r="K26" s="101"/>
      <c r="L26" s="101"/>
      <c r="M26" s="146"/>
      <c r="N26" s="132"/>
      <c r="O26" s="101"/>
      <c r="P26" s="101"/>
      <c r="Q26" s="101"/>
      <c r="R26" s="101"/>
      <c r="S26" s="101"/>
      <c r="T26" s="123"/>
      <c r="U26" s="158"/>
      <c r="V26" s="101"/>
      <c r="W26" s="101"/>
      <c r="X26" s="101"/>
      <c r="Y26" s="101"/>
      <c r="Z26" s="101"/>
      <c r="AA26" s="146"/>
      <c r="AB26" s="132"/>
      <c r="AC26" s="101"/>
      <c r="AD26" s="101"/>
      <c r="AE26" s="101"/>
      <c r="AF26" s="101"/>
      <c r="AG26" s="101"/>
      <c r="AH26" s="102"/>
      <c r="AI26" s="103">
        <f t="shared" si="0"/>
        <v>0</v>
      </c>
      <c r="AJ26" s="104"/>
      <c r="AK26" s="251"/>
      <c r="AL26" s="312"/>
    </row>
    <row r="27" spans="1:38" ht="13.5" customHeight="1" x14ac:dyDescent="0.15">
      <c r="A27" s="201" t="s">
        <v>23</v>
      </c>
      <c r="B27" s="202"/>
      <c r="C27" s="203"/>
      <c r="D27" s="203" t="s">
        <v>33</v>
      </c>
      <c r="E27" s="199" t="s">
        <v>34</v>
      </c>
      <c r="F27" s="12" t="s">
        <v>15</v>
      </c>
      <c r="G27" s="105"/>
      <c r="H27" s="105"/>
      <c r="I27" s="105"/>
      <c r="J27" s="105"/>
      <c r="K27" s="105"/>
      <c r="L27" s="105"/>
      <c r="M27" s="147"/>
      <c r="N27" s="131"/>
      <c r="O27" s="105"/>
      <c r="P27" s="105"/>
      <c r="Q27" s="105"/>
      <c r="R27" s="105"/>
      <c r="S27" s="105"/>
      <c r="T27" s="125"/>
      <c r="U27" s="159"/>
      <c r="V27" s="105"/>
      <c r="W27" s="105"/>
      <c r="X27" s="105"/>
      <c r="Y27" s="105"/>
      <c r="Z27" s="105"/>
      <c r="AA27" s="147"/>
      <c r="AB27" s="131"/>
      <c r="AC27" s="105"/>
      <c r="AD27" s="105"/>
      <c r="AE27" s="105"/>
      <c r="AF27" s="105"/>
      <c r="AG27" s="105"/>
      <c r="AH27" s="106"/>
      <c r="AI27" s="107">
        <f t="shared" si="0"/>
        <v>0</v>
      </c>
      <c r="AJ27" s="108"/>
      <c r="AK27" s="251">
        <f>(SUM(AI27:AI28))/4</f>
        <v>0</v>
      </c>
      <c r="AL27" s="186">
        <f>ROUNDDOWN(AK27/$AH$4,1)</f>
        <v>0</v>
      </c>
    </row>
    <row r="28" spans="1:38" ht="13.5" customHeight="1" x14ac:dyDescent="0.15">
      <c r="A28" s="204"/>
      <c r="B28" s="205"/>
      <c r="C28" s="206"/>
      <c r="D28" s="206"/>
      <c r="E28" s="200"/>
      <c r="F28" s="11" t="s">
        <v>16</v>
      </c>
      <c r="G28" s="101"/>
      <c r="H28" s="101"/>
      <c r="I28" s="101"/>
      <c r="J28" s="101"/>
      <c r="K28" s="101"/>
      <c r="L28" s="101"/>
      <c r="M28" s="146"/>
      <c r="N28" s="132"/>
      <c r="O28" s="101"/>
      <c r="P28" s="101"/>
      <c r="Q28" s="101"/>
      <c r="R28" s="101"/>
      <c r="S28" s="101"/>
      <c r="T28" s="123"/>
      <c r="U28" s="158"/>
      <c r="V28" s="101"/>
      <c r="W28" s="101"/>
      <c r="X28" s="101"/>
      <c r="Y28" s="101"/>
      <c r="Z28" s="101"/>
      <c r="AA28" s="146"/>
      <c r="AB28" s="132"/>
      <c r="AC28" s="101"/>
      <c r="AD28" s="101"/>
      <c r="AE28" s="101"/>
      <c r="AF28" s="101"/>
      <c r="AG28" s="101"/>
      <c r="AH28" s="102"/>
      <c r="AI28" s="103">
        <f t="shared" si="0"/>
        <v>0</v>
      </c>
      <c r="AJ28" s="104"/>
      <c r="AK28" s="251"/>
      <c r="AL28" s="187"/>
    </row>
    <row r="29" spans="1:38" ht="13.5" customHeight="1" x14ac:dyDescent="0.15">
      <c r="A29" s="201" t="s">
        <v>23</v>
      </c>
      <c r="B29" s="202"/>
      <c r="C29" s="203"/>
      <c r="D29" s="203" t="s">
        <v>33</v>
      </c>
      <c r="E29" s="199" t="s">
        <v>34</v>
      </c>
      <c r="F29" s="12" t="s">
        <v>15</v>
      </c>
      <c r="G29" s="105"/>
      <c r="H29" s="105"/>
      <c r="I29" s="105"/>
      <c r="J29" s="105"/>
      <c r="K29" s="105"/>
      <c r="L29" s="105"/>
      <c r="M29" s="147"/>
      <c r="N29" s="131"/>
      <c r="O29" s="105"/>
      <c r="P29" s="105"/>
      <c r="Q29" s="105"/>
      <c r="R29" s="105"/>
      <c r="S29" s="105"/>
      <c r="T29" s="125"/>
      <c r="U29" s="159"/>
      <c r="V29" s="105"/>
      <c r="W29" s="105"/>
      <c r="X29" s="105"/>
      <c r="Y29" s="105"/>
      <c r="Z29" s="105"/>
      <c r="AA29" s="147"/>
      <c r="AB29" s="131"/>
      <c r="AC29" s="105"/>
      <c r="AD29" s="105"/>
      <c r="AE29" s="105"/>
      <c r="AF29" s="105"/>
      <c r="AG29" s="105"/>
      <c r="AH29" s="106"/>
      <c r="AI29" s="107">
        <f t="shared" si="0"/>
        <v>0</v>
      </c>
      <c r="AJ29" s="108"/>
      <c r="AK29" s="251">
        <f>(SUM(AI29:AI30))/4</f>
        <v>0</v>
      </c>
      <c r="AL29" s="186">
        <f>ROUNDDOWN(AK29/$AH$4,1)</f>
        <v>0</v>
      </c>
    </row>
    <row r="30" spans="1:38" ht="13.5" customHeight="1" x14ac:dyDescent="0.15">
      <c r="A30" s="204"/>
      <c r="B30" s="205"/>
      <c r="C30" s="206"/>
      <c r="D30" s="206"/>
      <c r="E30" s="200"/>
      <c r="F30" s="11" t="s">
        <v>16</v>
      </c>
      <c r="G30" s="101"/>
      <c r="H30" s="101"/>
      <c r="I30" s="101"/>
      <c r="J30" s="101"/>
      <c r="K30" s="101"/>
      <c r="L30" s="101"/>
      <c r="M30" s="146"/>
      <c r="N30" s="132"/>
      <c r="O30" s="101"/>
      <c r="P30" s="101"/>
      <c r="Q30" s="101"/>
      <c r="R30" s="101"/>
      <c r="S30" s="101"/>
      <c r="T30" s="123"/>
      <c r="U30" s="158"/>
      <c r="V30" s="101"/>
      <c r="W30" s="101"/>
      <c r="X30" s="101"/>
      <c r="Y30" s="101"/>
      <c r="Z30" s="101"/>
      <c r="AA30" s="146"/>
      <c r="AB30" s="132"/>
      <c r="AC30" s="101"/>
      <c r="AD30" s="101"/>
      <c r="AE30" s="101"/>
      <c r="AF30" s="101"/>
      <c r="AG30" s="101"/>
      <c r="AH30" s="102"/>
      <c r="AI30" s="103">
        <f t="shared" si="0"/>
        <v>0</v>
      </c>
      <c r="AJ30" s="104"/>
      <c r="AK30" s="251"/>
      <c r="AL30" s="187"/>
    </row>
    <row r="31" spans="1:38" ht="13.5" customHeight="1" x14ac:dyDescent="0.15">
      <c r="A31" s="201" t="s">
        <v>23</v>
      </c>
      <c r="B31" s="202"/>
      <c r="C31" s="203"/>
      <c r="D31" s="203" t="s">
        <v>33</v>
      </c>
      <c r="E31" s="199" t="s">
        <v>34</v>
      </c>
      <c r="F31" s="12" t="s">
        <v>15</v>
      </c>
      <c r="G31" s="105"/>
      <c r="H31" s="105"/>
      <c r="I31" s="105"/>
      <c r="J31" s="105"/>
      <c r="K31" s="105"/>
      <c r="L31" s="105"/>
      <c r="M31" s="147"/>
      <c r="N31" s="131"/>
      <c r="O31" s="105"/>
      <c r="P31" s="105"/>
      <c r="Q31" s="105"/>
      <c r="R31" s="105"/>
      <c r="S31" s="105"/>
      <c r="T31" s="125"/>
      <c r="U31" s="159"/>
      <c r="V31" s="105"/>
      <c r="W31" s="105"/>
      <c r="X31" s="105"/>
      <c r="Y31" s="105"/>
      <c r="Z31" s="105"/>
      <c r="AA31" s="147"/>
      <c r="AB31" s="131"/>
      <c r="AC31" s="105"/>
      <c r="AD31" s="105"/>
      <c r="AE31" s="105"/>
      <c r="AF31" s="105"/>
      <c r="AG31" s="105"/>
      <c r="AH31" s="106"/>
      <c r="AI31" s="107">
        <f t="shared" si="0"/>
        <v>0</v>
      </c>
      <c r="AJ31" s="108"/>
      <c r="AK31" s="251">
        <f>(SUM(AI31:AI32))/4</f>
        <v>0</v>
      </c>
      <c r="AL31" s="186">
        <f>ROUNDDOWN(AK31/$AH$4,1)</f>
        <v>0</v>
      </c>
    </row>
    <row r="32" spans="1:38" ht="13.5" customHeight="1" x14ac:dyDescent="0.15">
      <c r="A32" s="204"/>
      <c r="B32" s="205"/>
      <c r="C32" s="206"/>
      <c r="D32" s="206"/>
      <c r="E32" s="200"/>
      <c r="F32" s="11" t="s">
        <v>16</v>
      </c>
      <c r="G32" s="101"/>
      <c r="H32" s="101"/>
      <c r="I32" s="101"/>
      <c r="J32" s="101"/>
      <c r="K32" s="101"/>
      <c r="L32" s="101"/>
      <c r="M32" s="146"/>
      <c r="N32" s="132"/>
      <c r="O32" s="101"/>
      <c r="P32" s="101"/>
      <c r="Q32" s="101"/>
      <c r="R32" s="101"/>
      <c r="S32" s="101"/>
      <c r="T32" s="123"/>
      <c r="U32" s="158"/>
      <c r="V32" s="101"/>
      <c r="W32" s="101"/>
      <c r="X32" s="101"/>
      <c r="Y32" s="101"/>
      <c r="Z32" s="101"/>
      <c r="AA32" s="146"/>
      <c r="AB32" s="132"/>
      <c r="AC32" s="101"/>
      <c r="AD32" s="101"/>
      <c r="AE32" s="101"/>
      <c r="AF32" s="101"/>
      <c r="AG32" s="101"/>
      <c r="AH32" s="102"/>
      <c r="AI32" s="103">
        <f t="shared" si="0"/>
        <v>0</v>
      </c>
      <c r="AJ32" s="104"/>
      <c r="AK32" s="251"/>
      <c r="AL32" s="187"/>
    </row>
    <row r="33" spans="1:38" ht="13.5" customHeight="1" x14ac:dyDescent="0.15">
      <c r="A33" s="201" t="s">
        <v>23</v>
      </c>
      <c r="B33" s="202"/>
      <c r="C33" s="203"/>
      <c r="D33" s="203" t="s">
        <v>54</v>
      </c>
      <c r="E33" s="199" t="s">
        <v>34</v>
      </c>
      <c r="F33" s="12" t="s">
        <v>15</v>
      </c>
      <c r="G33" s="105"/>
      <c r="H33" s="105"/>
      <c r="I33" s="105"/>
      <c r="J33" s="105"/>
      <c r="K33" s="105"/>
      <c r="L33" s="105"/>
      <c r="M33" s="147"/>
      <c r="N33" s="131"/>
      <c r="O33" s="105"/>
      <c r="P33" s="105"/>
      <c r="Q33" s="105"/>
      <c r="R33" s="105"/>
      <c r="S33" s="105"/>
      <c r="T33" s="125"/>
      <c r="U33" s="159"/>
      <c r="V33" s="105"/>
      <c r="W33" s="105"/>
      <c r="X33" s="105"/>
      <c r="Y33" s="105"/>
      <c r="Z33" s="105"/>
      <c r="AA33" s="147"/>
      <c r="AB33" s="131"/>
      <c r="AC33" s="105"/>
      <c r="AD33" s="105"/>
      <c r="AE33" s="105"/>
      <c r="AF33" s="105"/>
      <c r="AG33" s="105"/>
      <c r="AH33" s="106"/>
      <c r="AI33" s="107">
        <f t="shared" si="0"/>
        <v>0</v>
      </c>
      <c r="AJ33" s="108"/>
      <c r="AK33" s="251">
        <f>(SUM(AI33:AI34))/4</f>
        <v>0</v>
      </c>
      <c r="AL33" s="186">
        <f>ROUNDDOWN(AK33/$AH$4,1)</f>
        <v>0</v>
      </c>
    </row>
    <row r="34" spans="1:38" ht="13.5" customHeight="1" x14ac:dyDescent="0.15">
      <c r="A34" s="204"/>
      <c r="B34" s="205"/>
      <c r="C34" s="206"/>
      <c r="D34" s="206"/>
      <c r="E34" s="200"/>
      <c r="F34" s="11" t="s">
        <v>16</v>
      </c>
      <c r="G34" s="101"/>
      <c r="H34" s="101"/>
      <c r="I34" s="101"/>
      <c r="J34" s="101"/>
      <c r="K34" s="101"/>
      <c r="L34" s="101"/>
      <c r="M34" s="146"/>
      <c r="N34" s="132"/>
      <c r="O34" s="101"/>
      <c r="P34" s="101"/>
      <c r="Q34" s="101"/>
      <c r="R34" s="101"/>
      <c r="S34" s="101"/>
      <c r="T34" s="123"/>
      <c r="U34" s="158"/>
      <c r="V34" s="101"/>
      <c r="W34" s="101"/>
      <c r="X34" s="101"/>
      <c r="Y34" s="101"/>
      <c r="Z34" s="101"/>
      <c r="AA34" s="146"/>
      <c r="AB34" s="132"/>
      <c r="AC34" s="101"/>
      <c r="AD34" s="101"/>
      <c r="AE34" s="101"/>
      <c r="AF34" s="101"/>
      <c r="AG34" s="101"/>
      <c r="AH34" s="102"/>
      <c r="AI34" s="103">
        <f t="shared" si="0"/>
        <v>0</v>
      </c>
      <c r="AJ34" s="104"/>
      <c r="AK34" s="251"/>
      <c r="AL34" s="187"/>
    </row>
    <row r="35" spans="1:38" ht="13.5" customHeight="1" x14ac:dyDescent="0.15">
      <c r="A35" s="201" t="s">
        <v>23</v>
      </c>
      <c r="B35" s="202"/>
      <c r="C35" s="203"/>
      <c r="D35" s="203" t="s">
        <v>54</v>
      </c>
      <c r="E35" s="199" t="s">
        <v>34</v>
      </c>
      <c r="F35" s="12" t="s">
        <v>15</v>
      </c>
      <c r="G35" s="105"/>
      <c r="H35" s="105"/>
      <c r="I35" s="105"/>
      <c r="J35" s="105"/>
      <c r="K35" s="105"/>
      <c r="L35" s="105"/>
      <c r="M35" s="147"/>
      <c r="N35" s="131"/>
      <c r="O35" s="105"/>
      <c r="P35" s="105"/>
      <c r="Q35" s="105"/>
      <c r="R35" s="105"/>
      <c r="S35" s="105"/>
      <c r="T35" s="125"/>
      <c r="U35" s="159"/>
      <c r="V35" s="105"/>
      <c r="W35" s="105"/>
      <c r="X35" s="105"/>
      <c r="Y35" s="105"/>
      <c r="Z35" s="105"/>
      <c r="AA35" s="147"/>
      <c r="AB35" s="131"/>
      <c r="AC35" s="105"/>
      <c r="AD35" s="105"/>
      <c r="AE35" s="105"/>
      <c r="AF35" s="105"/>
      <c r="AG35" s="105"/>
      <c r="AH35" s="106"/>
      <c r="AI35" s="107">
        <f t="shared" si="0"/>
        <v>0</v>
      </c>
      <c r="AJ35" s="108"/>
      <c r="AK35" s="251">
        <f>(SUM(AI35:AI36))/4</f>
        <v>0</v>
      </c>
      <c r="AL35" s="186">
        <f>ROUNDDOWN(AK35/$AH$4,1)</f>
        <v>0</v>
      </c>
    </row>
    <row r="36" spans="1:38" ht="13.5" customHeight="1" x14ac:dyDescent="0.15">
      <c r="A36" s="204"/>
      <c r="B36" s="205"/>
      <c r="C36" s="206"/>
      <c r="D36" s="206"/>
      <c r="E36" s="200"/>
      <c r="F36" s="11" t="s">
        <v>16</v>
      </c>
      <c r="G36" s="101"/>
      <c r="H36" s="101"/>
      <c r="I36" s="101"/>
      <c r="J36" s="101"/>
      <c r="K36" s="101"/>
      <c r="L36" s="101"/>
      <c r="M36" s="146"/>
      <c r="N36" s="132"/>
      <c r="O36" s="101"/>
      <c r="P36" s="101"/>
      <c r="Q36" s="101"/>
      <c r="R36" s="101"/>
      <c r="S36" s="101"/>
      <c r="T36" s="123"/>
      <c r="U36" s="158"/>
      <c r="V36" s="101"/>
      <c r="W36" s="101"/>
      <c r="X36" s="101"/>
      <c r="Y36" s="101"/>
      <c r="Z36" s="101"/>
      <c r="AA36" s="146"/>
      <c r="AB36" s="132"/>
      <c r="AC36" s="101"/>
      <c r="AD36" s="101"/>
      <c r="AE36" s="101"/>
      <c r="AF36" s="101"/>
      <c r="AG36" s="101"/>
      <c r="AH36" s="102"/>
      <c r="AI36" s="103">
        <f t="shared" si="0"/>
        <v>0</v>
      </c>
      <c r="AJ36" s="104"/>
      <c r="AK36" s="251"/>
      <c r="AL36" s="187"/>
    </row>
    <row r="37" spans="1:38" ht="13.5" customHeight="1" x14ac:dyDescent="0.15">
      <c r="A37" s="201" t="s">
        <v>23</v>
      </c>
      <c r="B37" s="202"/>
      <c r="C37" s="203"/>
      <c r="D37" s="203" t="s">
        <v>55</v>
      </c>
      <c r="E37" s="199" t="s">
        <v>34</v>
      </c>
      <c r="F37" s="12" t="s">
        <v>15</v>
      </c>
      <c r="G37" s="105"/>
      <c r="H37" s="105"/>
      <c r="I37" s="105"/>
      <c r="J37" s="105"/>
      <c r="K37" s="105"/>
      <c r="L37" s="105"/>
      <c r="M37" s="147"/>
      <c r="N37" s="131"/>
      <c r="O37" s="105"/>
      <c r="P37" s="105"/>
      <c r="Q37" s="105"/>
      <c r="R37" s="105"/>
      <c r="S37" s="105"/>
      <c r="T37" s="125"/>
      <c r="U37" s="159"/>
      <c r="V37" s="105"/>
      <c r="W37" s="105"/>
      <c r="X37" s="105"/>
      <c r="Y37" s="105"/>
      <c r="Z37" s="105"/>
      <c r="AA37" s="147"/>
      <c r="AB37" s="131"/>
      <c r="AC37" s="105"/>
      <c r="AD37" s="105"/>
      <c r="AE37" s="105"/>
      <c r="AF37" s="105"/>
      <c r="AG37" s="105"/>
      <c r="AH37" s="106"/>
      <c r="AI37" s="109">
        <f t="shared" ref="AI37:AI42" si="1">SUM(G37:AH37)</f>
        <v>0</v>
      </c>
      <c r="AJ37" s="108"/>
      <c r="AK37" s="251">
        <f>(SUM(AI37:AI38))/4</f>
        <v>0</v>
      </c>
      <c r="AL37" s="186">
        <f>ROUNDDOWN(AK37/$AH$4,1)</f>
        <v>0</v>
      </c>
    </row>
    <row r="38" spans="1:38" ht="13.5" customHeight="1" x14ac:dyDescent="0.15">
      <c r="A38" s="204"/>
      <c r="B38" s="205"/>
      <c r="C38" s="206"/>
      <c r="D38" s="206"/>
      <c r="E38" s="200"/>
      <c r="F38" s="11" t="s">
        <v>16</v>
      </c>
      <c r="G38" s="101"/>
      <c r="H38" s="101"/>
      <c r="I38" s="101"/>
      <c r="J38" s="101"/>
      <c r="K38" s="101"/>
      <c r="L38" s="101"/>
      <c r="M38" s="146"/>
      <c r="N38" s="132"/>
      <c r="O38" s="101"/>
      <c r="P38" s="101"/>
      <c r="Q38" s="101"/>
      <c r="R38" s="101"/>
      <c r="S38" s="101"/>
      <c r="T38" s="123"/>
      <c r="U38" s="158"/>
      <c r="V38" s="101"/>
      <c r="W38" s="101"/>
      <c r="X38" s="101"/>
      <c r="Y38" s="101"/>
      <c r="Z38" s="101"/>
      <c r="AA38" s="146"/>
      <c r="AB38" s="132"/>
      <c r="AC38" s="101"/>
      <c r="AD38" s="101"/>
      <c r="AE38" s="101"/>
      <c r="AF38" s="101"/>
      <c r="AG38" s="101"/>
      <c r="AH38" s="102"/>
      <c r="AI38" s="110">
        <f t="shared" si="1"/>
        <v>0</v>
      </c>
      <c r="AJ38" s="104"/>
      <c r="AK38" s="251"/>
      <c r="AL38" s="187"/>
    </row>
    <row r="39" spans="1:38" ht="13.5" customHeight="1" x14ac:dyDescent="0.15">
      <c r="A39" s="201" t="s">
        <v>23</v>
      </c>
      <c r="B39" s="202"/>
      <c r="C39" s="203"/>
      <c r="D39" s="203" t="s">
        <v>55</v>
      </c>
      <c r="E39" s="199" t="s">
        <v>34</v>
      </c>
      <c r="F39" s="12" t="s">
        <v>15</v>
      </c>
      <c r="G39" s="105"/>
      <c r="H39" s="105"/>
      <c r="I39" s="105"/>
      <c r="J39" s="105"/>
      <c r="K39" s="105"/>
      <c r="L39" s="105"/>
      <c r="M39" s="147"/>
      <c r="N39" s="131"/>
      <c r="O39" s="105"/>
      <c r="P39" s="105"/>
      <c r="Q39" s="105"/>
      <c r="R39" s="105"/>
      <c r="S39" s="105"/>
      <c r="T39" s="125"/>
      <c r="U39" s="159"/>
      <c r="V39" s="105"/>
      <c r="W39" s="105"/>
      <c r="X39" s="105"/>
      <c r="Y39" s="105"/>
      <c r="Z39" s="105"/>
      <c r="AA39" s="147"/>
      <c r="AB39" s="131"/>
      <c r="AC39" s="105"/>
      <c r="AD39" s="105"/>
      <c r="AE39" s="105"/>
      <c r="AF39" s="105"/>
      <c r="AG39" s="105"/>
      <c r="AH39" s="106"/>
      <c r="AI39" s="111">
        <f t="shared" si="1"/>
        <v>0</v>
      </c>
      <c r="AJ39" s="112"/>
      <c r="AK39" s="251">
        <f>(SUM(AI39:AI40))/4</f>
        <v>0</v>
      </c>
      <c r="AL39" s="186">
        <f>ROUNDDOWN(AK39/$AH$4,1)</f>
        <v>0</v>
      </c>
    </row>
    <row r="40" spans="1:38" ht="13.5" customHeight="1" x14ac:dyDescent="0.15">
      <c r="A40" s="209"/>
      <c r="B40" s="210"/>
      <c r="C40" s="211"/>
      <c r="D40" s="211"/>
      <c r="E40" s="254"/>
      <c r="F40" s="11" t="s">
        <v>16</v>
      </c>
      <c r="G40" s="113"/>
      <c r="H40" s="113"/>
      <c r="I40" s="113"/>
      <c r="J40" s="113"/>
      <c r="K40" s="113"/>
      <c r="L40" s="113"/>
      <c r="M40" s="148"/>
      <c r="N40" s="143"/>
      <c r="O40" s="113"/>
      <c r="P40" s="113"/>
      <c r="Q40" s="113"/>
      <c r="R40" s="113"/>
      <c r="S40" s="113"/>
      <c r="T40" s="127"/>
      <c r="U40" s="160"/>
      <c r="V40" s="113"/>
      <c r="W40" s="113"/>
      <c r="X40" s="113"/>
      <c r="Y40" s="113"/>
      <c r="Z40" s="113"/>
      <c r="AA40" s="148"/>
      <c r="AB40" s="143"/>
      <c r="AC40" s="113"/>
      <c r="AD40" s="113"/>
      <c r="AE40" s="113"/>
      <c r="AF40" s="113"/>
      <c r="AG40" s="113"/>
      <c r="AH40" s="114"/>
      <c r="AI40" s="115">
        <f t="shared" si="1"/>
        <v>0</v>
      </c>
      <c r="AJ40" s="116"/>
      <c r="AK40" s="184"/>
      <c r="AL40" s="255"/>
    </row>
    <row r="41" spans="1:38" ht="13.5" customHeight="1" x14ac:dyDescent="0.15">
      <c r="A41" s="201" t="s">
        <v>23</v>
      </c>
      <c r="B41" s="202"/>
      <c r="C41" s="203"/>
      <c r="D41" s="203" t="s">
        <v>55</v>
      </c>
      <c r="E41" s="199" t="s">
        <v>34</v>
      </c>
      <c r="F41" s="12" t="s">
        <v>15</v>
      </c>
      <c r="G41" s="105"/>
      <c r="H41" s="105"/>
      <c r="I41" s="105"/>
      <c r="J41" s="105"/>
      <c r="K41" s="105"/>
      <c r="L41" s="105"/>
      <c r="M41" s="147"/>
      <c r="N41" s="131"/>
      <c r="O41" s="105"/>
      <c r="P41" s="105"/>
      <c r="Q41" s="105"/>
      <c r="R41" s="105"/>
      <c r="S41" s="105"/>
      <c r="T41" s="125"/>
      <c r="U41" s="159"/>
      <c r="V41" s="105"/>
      <c r="W41" s="105"/>
      <c r="X41" s="105"/>
      <c r="Y41" s="105"/>
      <c r="Z41" s="105"/>
      <c r="AA41" s="147"/>
      <c r="AB41" s="131"/>
      <c r="AC41" s="105"/>
      <c r="AD41" s="105"/>
      <c r="AE41" s="105"/>
      <c r="AF41" s="105"/>
      <c r="AG41" s="105"/>
      <c r="AH41" s="106"/>
      <c r="AI41" s="111">
        <f t="shared" si="1"/>
        <v>0</v>
      </c>
      <c r="AJ41" s="112"/>
      <c r="AK41" s="251">
        <f>(SUM(AI41:AI42))/4</f>
        <v>0</v>
      </c>
      <c r="AL41" s="186">
        <f>ROUNDDOWN(AK41/$AH$4,1)</f>
        <v>0</v>
      </c>
    </row>
    <row r="42" spans="1:38" ht="13.5" customHeight="1" thickBot="1" x14ac:dyDescent="0.2">
      <c r="A42" s="262"/>
      <c r="B42" s="263"/>
      <c r="C42" s="264"/>
      <c r="D42" s="264"/>
      <c r="E42" s="266"/>
      <c r="F42" s="13" t="s">
        <v>16</v>
      </c>
      <c r="G42" s="117"/>
      <c r="H42" s="117"/>
      <c r="I42" s="117"/>
      <c r="J42" s="117"/>
      <c r="K42" s="117"/>
      <c r="L42" s="117"/>
      <c r="M42" s="149"/>
      <c r="N42" s="138"/>
      <c r="O42" s="117"/>
      <c r="P42" s="117"/>
      <c r="Q42" s="117"/>
      <c r="R42" s="117"/>
      <c r="S42" s="117"/>
      <c r="T42" s="153"/>
      <c r="U42" s="161"/>
      <c r="V42" s="117"/>
      <c r="W42" s="117"/>
      <c r="X42" s="117"/>
      <c r="Y42" s="117"/>
      <c r="Z42" s="117"/>
      <c r="AA42" s="149"/>
      <c r="AB42" s="138"/>
      <c r="AC42" s="117"/>
      <c r="AD42" s="117"/>
      <c r="AE42" s="117"/>
      <c r="AF42" s="117"/>
      <c r="AG42" s="117"/>
      <c r="AH42" s="118"/>
      <c r="AI42" s="119">
        <f t="shared" si="1"/>
        <v>0</v>
      </c>
      <c r="AJ42" s="120"/>
      <c r="AK42" s="311"/>
      <c r="AL42" s="268"/>
    </row>
    <row r="43" spans="1:38" ht="14.25" customHeight="1" x14ac:dyDescent="0.15">
      <c r="A43" s="228"/>
      <c r="B43" s="278"/>
      <c r="C43" s="278"/>
      <c r="D43" s="278"/>
      <c r="E43" s="279" t="s">
        <v>17</v>
      </c>
      <c r="F43" s="279"/>
      <c r="G43" s="75">
        <f>SUM(G9+G11+G13+G15+G17+G19+G21+G23+G25+G27+G29+G31+G33+G35+G37+G39+G41)</f>
        <v>0</v>
      </c>
      <c r="H43" s="75">
        <f t="shared" ref="H43:AH43" si="2">SUM(H9+H11+H13+H15+H17+H19+H21+H23+H25+H27+H29+H31+H33+H35+H37+H39+H41)</f>
        <v>0</v>
      </c>
      <c r="I43" s="75">
        <f t="shared" si="2"/>
        <v>0</v>
      </c>
      <c r="J43" s="75">
        <f t="shared" si="2"/>
        <v>0</v>
      </c>
      <c r="K43" s="75">
        <f t="shared" si="2"/>
        <v>0</v>
      </c>
      <c r="L43" s="75">
        <f t="shared" si="2"/>
        <v>0</v>
      </c>
      <c r="M43" s="150">
        <f t="shared" si="2"/>
        <v>0</v>
      </c>
      <c r="N43" s="77">
        <f t="shared" si="2"/>
        <v>0</v>
      </c>
      <c r="O43" s="75">
        <f t="shared" si="2"/>
        <v>0</v>
      </c>
      <c r="P43" s="75">
        <f t="shared" si="2"/>
        <v>0</v>
      </c>
      <c r="Q43" s="75">
        <f t="shared" si="2"/>
        <v>0</v>
      </c>
      <c r="R43" s="75">
        <f t="shared" si="2"/>
        <v>0</v>
      </c>
      <c r="S43" s="75">
        <f t="shared" si="2"/>
        <v>0</v>
      </c>
      <c r="T43" s="154">
        <f t="shared" si="2"/>
        <v>0</v>
      </c>
      <c r="U43" s="162">
        <f t="shared" si="2"/>
        <v>0</v>
      </c>
      <c r="V43" s="75">
        <f t="shared" si="2"/>
        <v>0</v>
      </c>
      <c r="W43" s="75">
        <f t="shared" si="2"/>
        <v>0</v>
      </c>
      <c r="X43" s="75">
        <f t="shared" si="2"/>
        <v>0</v>
      </c>
      <c r="Y43" s="75">
        <f t="shared" si="2"/>
        <v>0</v>
      </c>
      <c r="Z43" s="75">
        <f t="shared" si="2"/>
        <v>0</v>
      </c>
      <c r="AA43" s="150">
        <f t="shared" si="2"/>
        <v>0</v>
      </c>
      <c r="AB43" s="77">
        <f t="shared" si="2"/>
        <v>0</v>
      </c>
      <c r="AC43" s="75">
        <f t="shared" si="2"/>
        <v>0</v>
      </c>
      <c r="AD43" s="75">
        <f t="shared" si="2"/>
        <v>0</v>
      </c>
      <c r="AE43" s="75">
        <f t="shared" si="2"/>
        <v>0</v>
      </c>
      <c r="AF43" s="75">
        <f t="shared" si="2"/>
        <v>0</v>
      </c>
      <c r="AG43" s="75">
        <f t="shared" si="2"/>
        <v>0</v>
      </c>
      <c r="AH43" s="76">
        <f t="shared" si="2"/>
        <v>0</v>
      </c>
      <c r="AI43" s="77">
        <f>SUM(AI9+AI11+AI13+AI15+AI17+AI19+AI21+AI23+AI25+AI27+AI29+AI31+AI33+AI35+AI37+AI39+AI41)</f>
        <v>0</v>
      </c>
      <c r="AJ43" s="305">
        <f>AI43+AI44</f>
        <v>0</v>
      </c>
      <c r="AK43" s="316">
        <f>SUM(AK21:AK40)</f>
        <v>0</v>
      </c>
      <c r="AL43" s="257"/>
    </row>
    <row r="44" spans="1:38" ht="14.25" customHeight="1" thickBot="1" x14ac:dyDescent="0.2">
      <c r="A44" s="232"/>
      <c r="B44" s="259"/>
      <c r="C44" s="259"/>
      <c r="D44" s="259"/>
      <c r="E44" s="260" t="s">
        <v>35</v>
      </c>
      <c r="F44" s="261"/>
      <c r="G44" s="79">
        <f>SUM(G10+G12+G14+G16+G18+G20+G22+G24+G26+G28+G30+G32+G34+G36+G38+G40+G42)</f>
        <v>0</v>
      </c>
      <c r="H44" s="79">
        <f t="shared" ref="H44:AH44" si="3">SUM(H10+H12+H14+H16+H18+H20+H22+H24+H26+H28+H30+H32+H34+H36+H38+H40+H42)</f>
        <v>0</v>
      </c>
      <c r="I44" s="79">
        <f t="shared" si="3"/>
        <v>0</v>
      </c>
      <c r="J44" s="79">
        <f t="shared" si="3"/>
        <v>0</v>
      </c>
      <c r="K44" s="79">
        <f t="shared" si="3"/>
        <v>0</v>
      </c>
      <c r="L44" s="79">
        <f t="shared" si="3"/>
        <v>0</v>
      </c>
      <c r="M44" s="151">
        <f t="shared" si="3"/>
        <v>0</v>
      </c>
      <c r="N44" s="81">
        <f t="shared" si="3"/>
        <v>0</v>
      </c>
      <c r="O44" s="79">
        <f t="shared" si="3"/>
        <v>0</v>
      </c>
      <c r="P44" s="79">
        <f t="shared" si="3"/>
        <v>0</v>
      </c>
      <c r="Q44" s="79">
        <f t="shared" si="3"/>
        <v>0</v>
      </c>
      <c r="R44" s="79">
        <f t="shared" si="3"/>
        <v>0</v>
      </c>
      <c r="S44" s="79">
        <f t="shared" si="3"/>
        <v>0</v>
      </c>
      <c r="T44" s="155">
        <f t="shared" si="3"/>
        <v>0</v>
      </c>
      <c r="U44" s="163">
        <f t="shared" si="3"/>
        <v>0</v>
      </c>
      <c r="V44" s="79">
        <f t="shared" si="3"/>
        <v>0</v>
      </c>
      <c r="W44" s="79">
        <f t="shared" si="3"/>
        <v>0</v>
      </c>
      <c r="X44" s="79">
        <f t="shared" si="3"/>
        <v>0</v>
      </c>
      <c r="Y44" s="79">
        <f t="shared" si="3"/>
        <v>0</v>
      </c>
      <c r="Z44" s="79">
        <f t="shared" si="3"/>
        <v>0</v>
      </c>
      <c r="AA44" s="151">
        <f t="shared" si="3"/>
        <v>0</v>
      </c>
      <c r="AB44" s="81">
        <f t="shared" si="3"/>
        <v>0</v>
      </c>
      <c r="AC44" s="79">
        <f t="shared" si="3"/>
        <v>0</v>
      </c>
      <c r="AD44" s="79">
        <f t="shared" si="3"/>
        <v>0</v>
      </c>
      <c r="AE44" s="79">
        <f t="shared" si="3"/>
        <v>0</v>
      </c>
      <c r="AF44" s="79">
        <f t="shared" si="3"/>
        <v>0</v>
      </c>
      <c r="AG44" s="79">
        <f t="shared" si="3"/>
        <v>0</v>
      </c>
      <c r="AH44" s="80">
        <f t="shared" si="3"/>
        <v>0</v>
      </c>
      <c r="AI44" s="81">
        <f>SUM(AI10+AI12+AI14+AI16+AI18+AI20+AI22+AI24+AI26+AI28+AI30+AI32+AI34+AI36+AI38+AI40+AI42)</f>
        <v>0</v>
      </c>
      <c r="AJ44" s="306"/>
      <c r="AK44" s="317"/>
      <c r="AL44" s="258"/>
    </row>
    <row r="45" spans="1:38" ht="14.25" customHeight="1" x14ac:dyDescent="0.15">
      <c r="A45" s="9"/>
      <c r="B45" s="37" t="s">
        <v>56</v>
      </c>
      <c r="C45" s="18"/>
      <c r="D45" s="5"/>
      <c r="E45" s="5"/>
      <c r="F45" s="5"/>
      <c r="G45" s="46"/>
      <c r="H45" s="46"/>
      <c r="I45" s="46"/>
      <c r="J45" s="46"/>
      <c r="K45" s="46"/>
      <c r="L45" s="46"/>
      <c r="M45" s="46"/>
      <c r="N45" s="46"/>
      <c r="O45" s="46"/>
      <c r="P45" s="46"/>
      <c r="Q45" s="46"/>
      <c r="R45" s="46"/>
      <c r="S45" s="46"/>
      <c r="T45" s="46"/>
      <c r="U45" s="46"/>
      <c r="V45" s="46"/>
      <c r="W45" s="46"/>
      <c r="X45" s="46"/>
      <c r="Y45" s="46"/>
      <c r="Z45" s="46"/>
      <c r="AA45" s="46"/>
      <c r="AB45" s="46"/>
      <c r="AC45" s="46"/>
      <c r="AD45" s="28"/>
      <c r="AE45" s="28"/>
      <c r="AF45" s="28"/>
      <c r="AG45" s="28"/>
      <c r="AH45" s="28"/>
      <c r="AI45" s="28"/>
      <c r="AJ45" s="15"/>
      <c r="AK45" s="15"/>
      <c r="AL45" s="9"/>
    </row>
    <row r="46" spans="1:38" ht="14.25" customHeight="1" x14ac:dyDescent="0.15">
      <c r="A46" s="9"/>
      <c r="B46" s="18"/>
      <c r="C46" s="18">
        <v>1</v>
      </c>
      <c r="D46" s="38" t="s">
        <v>69</v>
      </c>
      <c r="E46" s="31"/>
      <c r="F46" s="31"/>
      <c r="G46" s="47"/>
      <c r="H46" s="47"/>
      <c r="I46" s="47"/>
      <c r="J46" s="47"/>
      <c r="K46" s="47"/>
      <c r="L46" s="47"/>
      <c r="M46" s="47"/>
      <c r="N46" s="47"/>
      <c r="O46" s="47"/>
      <c r="P46" s="47"/>
      <c r="Q46" s="47"/>
      <c r="R46" s="47"/>
      <c r="S46" s="47"/>
      <c r="T46" s="47"/>
      <c r="U46" s="47"/>
      <c r="V46" s="47"/>
      <c r="W46" s="47"/>
      <c r="X46" s="47"/>
      <c r="Y46" s="47"/>
      <c r="Z46" s="47"/>
      <c r="AA46" s="47"/>
      <c r="AB46" s="47"/>
      <c r="AC46" s="47"/>
      <c r="AD46" s="28"/>
      <c r="AE46" s="28"/>
      <c r="AF46" s="28"/>
      <c r="AG46" s="28"/>
      <c r="AH46" s="28"/>
      <c r="AI46" s="28"/>
      <c r="AJ46" s="15"/>
      <c r="AK46" s="15"/>
      <c r="AL46" s="9"/>
    </row>
    <row r="47" spans="1:38" ht="14.25" customHeight="1" x14ac:dyDescent="0.15">
      <c r="A47" s="9"/>
      <c r="B47" s="18"/>
      <c r="C47" s="18">
        <v>2</v>
      </c>
      <c r="D47" s="39" t="s">
        <v>51</v>
      </c>
      <c r="E47" s="30"/>
      <c r="F47" s="30"/>
      <c r="G47" s="47"/>
      <c r="H47" s="47"/>
      <c r="I47" s="47"/>
      <c r="J47" s="47"/>
      <c r="K47" s="47"/>
      <c r="L47" s="47"/>
      <c r="M47" s="47"/>
      <c r="N47" s="47"/>
      <c r="O47" s="47"/>
      <c r="P47" s="47"/>
      <c r="Q47" s="47"/>
      <c r="R47" s="47"/>
      <c r="S47" s="47"/>
      <c r="T47" s="47"/>
      <c r="U47" s="47"/>
      <c r="V47" s="47"/>
      <c r="W47" s="47"/>
      <c r="X47" s="47"/>
      <c r="Y47" s="47"/>
      <c r="Z47" s="47"/>
      <c r="AA47" s="47"/>
      <c r="AB47" s="47"/>
      <c r="AC47" s="47"/>
      <c r="AD47" s="28"/>
      <c r="AE47" s="28"/>
      <c r="AF47" s="28"/>
      <c r="AG47" s="28"/>
      <c r="AH47" s="28"/>
      <c r="AI47" s="28"/>
      <c r="AJ47" s="15"/>
      <c r="AK47" s="15"/>
      <c r="AL47" s="9"/>
    </row>
    <row r="48" spans="1:38" ht="14.25" customHeight="1" x14ac:dyDescent="0.15">
      <c r="A48" s="9"/>
      <c r="B48" s="18"/>
      <c r="D48" s="40" t="s">
        <v>38</v>
      </c>
      <c r="E48" s="30"/>
      <c r="F48" s="30"/>
      <c r="G48" s="47"/>
      <c r="H48" s="47"/>
      <c r="I48" s="47"/>
      <c r="J48" s="47"/>
      <c r="K48" s="47"/>
      <c r="L48" s="47"/>
      <c r="M48" s="47"/>
      <c r="N48" s="47"/>
      <c r="O48" s="47"/>
      <c r="P48" s="47"/>
      <c r="Q48" s="47"/>
      <c r="R48" s="47"/>
      <c r="S48" s="47"/>
      <c r="T48" s="47"/>
      <c r="U48" s="47"/>
      <c r="V48" s="47"/>
      <c r="W48" s="47"/>
      <c r="X48" s="47"/>
      <c r="Y48" s="47"/>
      <c r="Z48" s="47"/>
      <c r="AA48" s="47"/>
      <c r="AB48" s="47"/>
      <c r="AC48" s="47"/>
      <c r="AD48" s="28"/>
      <c r="AE48" s="28"/>
      <c r="AF48" s="28"/>
      <c r="AG48" s="28"/>
      <c r="AH48" s="28"/>
      <c r="AI48" s="28"/>
      <c r="AJ48" s="15"/>
      <c r="AK48" s="15"/>
      <c r="AL48" s="9"/>
    </row>
    <row r="49" spans="1:38" ht="14.25" customHeight="1" x14ac:dyDescent="0.15">
      <c r="A49" s="9"/>
      <c r="B49" s="18"/>
      <c r="C49" s="18">
        <v>3</v>
      </c>
      <c r="D49" s="2" t="s">
        <v>64</v>
      </c>
      <c r="E49" s="29"/>
      <c r="F49" s="29"/>
      <c r="G49" s="48"/>
      <c r="H49" s="48"/>
      <c r="I49" s="48"/>
      <c r="J49" s="48"/>
      <c r="K49" s="48"/>
      <c r="L49" s="48"/>
      <c r="M49" s="48"/>
      <c r="N49" s="48"/>
      <c r="O49" s="48"/>
      <c r="P49" s="48"/>
      <c r="Q49" s="48"/>
      <c r="R49" s="48"/>
      <c r="S49" s="48"/>
      <c r="T49" s="48"/>
      <c r="U49" s="48"/>
      <c r="V49" s="48"/>
      <c r="W49" s="48"/>
      <c r="X49" s="48"/>
      <c r="Y49" s="48"/>
      <c r="Z49" s="48"/>
      <c r="AA49" s="48"/>
      <c r="AB49" s="48"/>
      <c r="AC49" s="48"/>
      <c r="AD49" s="28"/>
      <c r="AE49" s="28"/>
      <c r="AF49" s="28"/>
      <c r="AG49" s="28"/>
      <c r="AH49" s="28"/>
      <c r="AI49" s="28"/>
      <c r="AJ49" s="15"/>
      <c r="AK49" s="15"/>
      <c r="AL49" s="9"/>
    </row>
    <row r="50" spans="1:38" ht="14.25" customHeight="1" x14ac:dyDescent="0.15">
      <c r="A50" s="9"/>
      <c r="B50" s="18"/>
      <c r="C50" s="18">
        <v>4</v>
      </c>
      <c r="D50" s="2" t="s">
        <v>53</v>
      </c>
      <c r="E50" s="30"/>
      <c r="F50" s="30"/>
      <c r="G50" s="47"/>
      <c r="H50" s="47"/>
      <c r="I50" s="47"/>
      <c r="J50" s="47"/>
      <c r="K50" s="47"/>
      <c r="L50" s="47"/>
      <c r="M50" s="47"/>
      <c r="N50" s="47"/>
      <c r="O50" s="47"/>
      <c r="P50" s="47"/>
      <c r="Q50" s="47"/>
      <c r="R50" s="47"/>
      <c r="S50" s="47"/>
      <c r="T50" s="47"/>
      <c r="U50" s="47"/>
      <c r="V50" s="47"/>
      <c r="W50" s="47"/>
      <c r="X50" s="47"/>
      <c r="Y50" s="47"/>
      <c r="Z50" s="47"/>
      <c r="AA50" s="47"/>
      <c r="AB50" s="47"/>
      <c r="AC50" s="47"/>
      <c r="AD50" s="28"/>
      <c r="AE50" s="28"/>
      <c r="AF50" s="28"/>
      <c r="AG50" s="28"/>
      <c r="AH50" s="28"/>
      <c r="AI50" s="28"/>
      <c r="AJ50" s="15"/>
      <c r="AK50" s="15"/>
      <c r="AL50" s="9"/>
    </row>
    <row r="51" spans="1:38" ht="14.25" customHeight="1" x14ac:dyDescent="0.15">
      <c r="A51" s="9"/>
      <c r="B51" s="18"/>
      <c r="C51" s="18">
        <v>5</v>
      </c>
      <c r="D51" s="39" t="s">
        <v>21</v>
      </c>
      <c r="E51" s="30"/>
      <c r="F51" s="30"/>
      <c r="G51" s="47"/>
      <c r="H51" s="47"/>
      <c r="I51" s="47"/>
      <c r="J51" s="47"/>
      <c r="K51" s="47"/>
      <c r="L51" s="47"/>
      <c r="M51" s="47"/>
      <c r="N51" s="47"/>
      <c r="O51" s="47"/>
      <c r="P51" s="47"/>
      <c r="Q51" s="47"/>
      <c r="R51" s="47"/>
      <c r="S51" s="47"/>
      <c r="T51" s="47"/>
      <c r="U51" s="47"/>
      <c r="V51" s="47"/>
      <c r="W51" s="47"/>
      <c r="X51" s="47"/>
      <c r="Y51" s="47"/>
      <c r="Z51" s="47"/>
      <c r="AA51" s="47"/>
      <c r="AB51" s="47"/>
      <c r="AC51" s="47"/>
      <c r="AD51" s="28"/>
      <c r="AE51" s="28"/>
      <c r="AF51" s="28"/>
      <c r="AG51" s="28"/>
      <c r="AH51" s="28"/>
      <c r="AI51" s="28"/>
      <c r="AJ51" s="15"/>
      <c r="AK51" s="15"/>
      <c r="AL51" s="9"/>
    </row>
    <row r="52" spans="1:38" ht="14.25" customHeight="1" x14ac:dyDescent="0.15">
      <c r="A52" s="9"/>
      <c r="B52" s="18"/>
      <c r="C52" s="18">
        <v>6</v>
      </c>
      <c r="D52" s="39" t="s">
        <v>79</v>
      </c>
      <c r="E52" s="30"/>
      <c r="F52" s="30"/>
      <c r="G52" s="47"/>
      <c r="H52" s="47"/>
      <c r="I52" s="47"/>
      <c r="J52" s="47"/>
      <c r="K52" s="47"/>
      <c r="L52" s="47"/>
      <c r="M52" s="47"/>
      <c r="N52" s="47"/>
      <c r="O52" s="47"/>
      <c r="P52" s="47"/>
      <c r="Q52" s="47"/>
      <c r="R52" s="47"/>
      <c r="S52" s="47"/>
      <c r="T52" s="47"/>
      <c r="U52" s="47"/>
      <c r="V52" s="47"/>
      <c r="W52" s="47"/>
      <c r="X52" s="47"/>
      <c r="Y52" s="47"/>
      <c r="Z52" s="47"/>
      <c r="AA52" s="47"/>
      <c r="AB52" s="47"/>
      <c r="AC52" s="47"/>
      <c r="AD52" s="28"/>
      <c r="AE52" s="28"/>
      <c r="AF52" s="28"/>
      <c r="AG52" s="28"/>
      <c r="AH52" s="28"/>
      <c r="AI52" s="28"/>
      <c r="AJ52" s="15"/>
      <c r="AK52" s="15"/>
      <c r="AL52" s="9"/>
    </row>
    <row r="53" spans="1:38" ht="14.25" customHeight="1" x14ac:dyDescent="0.15">
      <c r="A53" s="9"/>
      <c r="B53" s="18"/>
      <c r="C53" s="18">
        <v>7</v>
      </c>
      <c r="D53" s="39" t="s">
        <v>95</v>
      </c>
      <c r="G53" s="34"/>
      <c r="H53" s="34"/>
      <c r="I53" s="34"/>
      <c r="J53" s="34"/>
      <c r="K53" s="34"/>
      <c r="L53" s="34"/>
      <c r="M53" s="34"/>
      <c r="N53" s="34"/>
      <c r="O53" s="34"/>
      <c r="P53" s="34"/>
      <c r="Q53" s="34"/>
      <c r="R53" s="34"/>
      <c r="S53" s="47"/>
      <c r="T53" s="47"/>
      <c r="U53" s="47"/>
      <c r="V53" s="47"/>
      <c r="W53" s="47"/>
      <c r="X53" s="47"/>
      <c r="Y53" s="47"/>
      <c r="Z53" s="47"/>
      <c r="AA53" s="47"/>
      <c r="AB53" s="47"/>
      <c r="AC53" s="47"/>
      <c r="AD53" s="28"/>
      <c r="AE53" s="28"/>
      <c r="AF53" s="28"/>
      <c r="AG53" s="28"/>
      <c r="AH53" s="28"/>
      <c r="AI53" s="28"/>
      <c r="AJ53" s="15"/>
      <c r="AK53" s="15"/>
      <c r="AL53" s="9"/>
    </row>
    <row r="54" spans="1:38" ht="18" customHeight="1" x14ac:dyDescent="0.15">
      <c r="A54" s="9"/>
      <c r="B54" s="9"/>
      <c r="C54" s="18">
        <v>8</v>
      </c>
      <c r="D54" s="55" t="s">
        <v>65</v>
      </c>
      <c r="E54" s="9"/>
      <c r="F54" s="9"/>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15"/>
      <c r="AJ54" s="15"/>
      <c r="AK54" s="15"/>
      <c r="AL54" s="15"/>
    </row>
    <row r="55" spans="1:38" ht="18" customHeight="1" thickBot="1" x14ac:dyDescent="0.2">
      <c r="A55" s="4" t="s">
        <v>18</v>
      </c>
      <c r="G55" s="34"/>
      <c r="H55" s="34"/>
      <c r="I55" s="34"/>
      <c r="J55" s="34"/>
      <c r="K55" s="34"/>
      <c r="L55" s="34"/>
      <c r="M55" s="34"/>
      <c r="N55" s="34"/>
      <c r="O55" s="34"/>
      <c r="P55" s="34"/>
      <c r="Q55" s="34"/>
      <c r="R55" s="34"/>
      <c r="S55" s="34"/>
      <c r="T55" s="34"/>
      <c r="U55" s="34"/>
      <c r="V55" s="34"/>
      <c r="W55" s="34"/>
      <c r="X55" s="34"/>
      <c r="Y55" s="21"/>
      <c r="Z55" s="22"/>
      <c r="AA55" s="22"/>
      <c r="AB55" s="22"/>
      <c r="AC55" s="22"/>
      <c r="AD55" s="22"/>
      <c r="AE55" s="22"/>
      <c r="AF55" s="22"/>
      <c r="AG55" s="22"/>
      <c r="AH55" s="34"/>
    </row>
    <row r="56" spans="1:38" ht="16.5" customHeight="1" x14ac:dyDescent="0.15">
      <c r="A56" s="272" t="s">
        <v>7</v>
      </c>
      <c r="B56" s="221"/>
      <c r="C56" s="222"/>
      <c r="D56" s="234" t="s">
        <v>8</v>
      </c>
      <c r="E56" s="237" t="s">
        <v>9</v>
      </c>
      <c r="F56" s="222"/>
      <c r="G56" s="219" t="s">
        <v>10</v>
      </c>
      <c r="H56" s="277"/>
      <c r="I56" s="277"/>
      <c r="J56" s="277"/>
      <c r="K56" s="277"/>
      <c r="L56" s="277"/>
      <c r="M56" s="277"/>
      <c r="N56" s="215" t="s">
        <v>11</v>
      </c>
      <c r="O56" s="216"/>
      <c r="P56" s="216"/>
      <c r="Q56" s="216"/>
      <c r="R56" s="216"/>
      <c r="S56" s="216"/>
      <c r="T56" s="217"/>
      <c r="U56" s="215" t="s">
        <v>12</v>
      </c>
      <c r="V56" s="216"/>
      <c r="W56" s="216"/>
      <c r="X56" s="216"/>
      <c r="Y56" s="216"/>
      <c r="Z56" s="216"/>
      <c r="AA56" s="217"/>
      <c r="AB56" s="218" t="s">
        <v>13</v>
      </c>
      <c r="AC56" s="216"/>
      <c r="AD56" s="216"/>
      <c r="AE56" s="216"/>
      <c r="AF56" s="216"/>
      <c r="AG56" s="216"/>
      <c r="AH56" s="320"/>
      <c r="AI56" s="191" t="s">
        <v>66</v>
      </c>
      <c r="AJ56" s="192"/>
    </row>
    <row r="57" spans="1:38" ht="17.25" customHeight="1" x14ac:dyDescent="0.15">
      <c r="A57" s="273"/>
      <c r="B57" s="274"/>
      <c r="C57" s="240"/>
      <c r="D57" s="235"/>
      <c r="E57" s="238"/>
      <c r="F57" s="240"/>
      <c r="G57" s="6">
        <v>1</v>
      </c>
      <c r="H57" s="6">
        <v>2</v>
      </c>
      <c r="I57" s="6">
        <v>3</v>
      </c>
      <c r="J57" s="6">
        <v>4</v>
      </c>
      <c r="K57" s="6">
        <v>5</v>
      </c>
      <c r="L57" s="6">
        <v>6</v>
      </c>
      <c r="M57" s="35">
        <v>7</v>
      </c>
      <c r="N57" s="156">
        <v>8</v>
      </c>
      <c r="O57" s="6">
        <v>9</v>
      </c>
      <c r="P57" s="6">
        <v>10</v>
      </c>
      <c r="Q57" s="6">
        <v>11</v>
      </c>
      <c r="R57" s="6">
        <v>12</v>
      </c>
      <c r="S57" s="6">
        <v>13</v>
      </c>
      <c r="T57" s="144">
        <v>14</v>
      </c>
      <c r="U57" s="156">
        <v>15</v>
      </c>
      <c r="V57" s="6">
        <v>16</v>
      </c>
      <c r="W57" s="6">
        <v>17</v>
      </c>
      <c r="X57" s="6">
        <v>18</v>
      </c>
      <c r="Y57" s="6">
        <v>19</v>
      </c>
      <c r="Z57" s="6">
        <v>20</v>
      </c>
      <c r="AA57" s="144">
        <v>21</v>
      </c>
      <c r="AB57" s="141">
        <v>22</v>
      </c>
      <c r="AC57" s="6">
        <v>23</v>
      </c>
      <c r="AD57" s="6">
        <v>24</v>
      </c>
      <c r="AE57" s="6">
        <v>25</v>
      </c>
      <c r="AF57" s="6">
        <v>26</v>
      </c>
      <c r="AG57" s="6">
        <v>27</v>
      </c>
      <c r="AH57" s="59">
        <v>28</v>
      </c>
      <c r="AI57" s="193"/>
      <c r="AJ57" s="194"/>
    </row>
    <row r="58" spans="1:38" ht="18" customHeight="1" thickBot="1" x14ac:dyDescent="0.2">
      <c r="A58" s="275"/>
      <c r="B58" s="276"/>
      <c r="C58" s="241"/>
      <c r="D58" s="236"/>
      <c r="E58" s="239"/>
      <c r="F58" s="241"/>
      <c r="G58" s="65" t="s">
        <v>24</v>
      </c>
      <c r="H58" s="65" t="s">
        <v>25</v>
      </c>
      <c r="I58" s="65" t="s">
        <v>26</v>
      </c>
      <c r="J58" s="65" t="s">
        <v>27</v>
      </c>
      <c r="K58" s="65" t="s">
        <v>28</v>
      </c>
      <c r="L58" s="65" t="s">
        <v>29</v>
      </c>
      <c r="M58" s="177" t="s">
        <v>30</v>
      </c>
      <c r="N58" s="178" t="s">
        <v>31</v>
      </c>
      <c r="O58" s="65" t="s">
        <v>25</v>
      </c>
      <c r="P58" s="65" t="s">
        <v>26</v>
      </c>
      <c r="Q58" s="65" t="s">
        <v>27</v>
      </c>
      <c r="R58" s="65" t="s">
        <v>28</v>
      </c>
      <c r="S58" s="65" t="s">
        <v>29</v>
      </c>
      <c r="T58" s="66" t="s">
        <v>30</v>
      </c>
      <c r="U58" s="178" t="s">
        <v>31</v>
      </c>
      <c r="V58" s="65" t="s">
        <v>25</v>
      </c>
      <c r="W58" s="65" t="s">
        <v>26</v>
      </c>
      <c r="X58" s="65" t="s">
        <v>27</v>
      </c>
      <c r="Y58" s="65" t="s">
        <v>28</v>
      </c>
      <c r="Z58" s="65" t="s">
        <v>29</v>
      </c>
      <c r="AA58" s="66" t="s">
        <v>30</v>
      </c>
      <c r="AB58" s="140" t="s">
        <v>31</v>
      </c>
      <c r="AC58" s="65" t="s">
        <v>25</v>
      </c>
      <c r="AD58" s="65" t="s">
        <v>26</v>
      </c>
      <c r="AE58" s="65" t="s">
        <v>27</v>
      </c>
      <c r="AF58" s="65" t="s">
        <v>28</v>
      </c>
      <c r="AG58" s="65" t="s">
        <v>29</v>
      </c>
      <c r="AH58" s="180" t="s">
        <v>30</v>
      </c>
      <c r="AI58" s="193"/>
      <c r="AJ58" s="194"/>
    </row>
    <row r="59" spans="1:38" ht="24.95" customHeight="1" x14ac:dyDescent="0.15">
      <c r="A59" s="269" t="s">
        <v>1</v>
      </c>
      <c r="B59" s="270"/>
      <c r="C59" s="271"/>
      <c r="D59" s="61" t="s">
        <v>33</v>
      </c>
      <c r="E59" s="62" t="s">
        <v>34</v>
      </c>
      <c r="F59" s="49"/>
      <c r="G59" s="41"/>
      <c r="H59" s="41"/>
      <c r="I59" s="41"/>
      <c r="J59" s="41"/>
      <c r="K59" s="41"/>
      <c r="L59" s="41"/>
      <c r="M59" s="85"/>
      <c r="N59" s="181"/>
      <c r="O59" s="182"/>
      <c r="P59" s="182"/>
      <c r="Q59" s="182"/>
      <c r="R59" s="182"/>
      <c r="S59" s="182"/>
      <c r="T59" s="183"/>
      <c r="U59" s="170"/>
      <c r="V59" s="41"/>
      <c r="W59" s="41"/>
      <c r="X59" s="41"/>
      <c r="Y59" s="41"/>
      <c r="Z59" s="41"/>
      <c r="AA59" s="171"/>
      <c r="AB59" s="164"/>
      <c r="AC59" s="41"/>
      <c r="AD59" s="41"/>
      <c r="AE59" s="41"/>
      <c r="AF59" s="41"/>
      <c r="AG59" s="41"/>
      <c r="AH59" s="44"/>
      <c r="AI59" s="195"/>
      <c r="AJ59" s="196"/>
    </row>
    <row r="60" spans="1:38" ht="24.95" customHeight="1" x14ac:dyDescent="0.15">
      <c r="A60" s="188" t="s">
        <v>43</v>
      </c>
      <c r="B60" s="189"/>
      <c r="C60" s="190"/>
      <c r="D60" s="63" t="s">
        <v>33</v>
      </c>
      <c r="E60" s="64" t="s">
        <v>34</v>
      </c>
      <c r="F60" s="50"/>
      <c r="G60" s="42"/>
      <c r="H60" s="42"/>
      <c r="I60" s="42"/>
      <c r="J60" s="42"/>
      <c r="K60" s="42"/>
      <c r="L60" s="42"/>
      <c r="M60" s="43"/>
      <c r="N60" s="166"/>
      <c r="O60" s="73"/>
      <c r="P60" s="73"/>
      <c r="Q60" s="73"/>
      <c r="R60" s="73"/>
      <c r="S60" s="73"/>
      <c r="T60" s="167"/>
      <c r="U60" s="172"/>
      <c r="V60" s="42"/>
      <c r="W60" s="42"/>
      <c r="X60" s="42"/>
      <c r="Y60" s="42"/>
      <c r="Z60" s="42"/>
      <c r="AA60" s="173"/>
      <c r="AB60" s="165"/>
      <c r="AC60" s="42"/>
      <c r="AD60" s="42"/>
      <c r="AE60" s="42"/>
      <c r="AF60" s="42"/>
      <c r="AG60" s="42"/>
      <c r="AH60" s="45"/>
      <c r="AI60" s="195"/>
      <c r="AJ60" s="196"/>
    </row>
    <row r="61" spans="1:38" ht="24.95" customHeight="1" x14ac:dyDescent="0.15">
      <c r="A61" s="188" t="s">
        <v>44</v>
      </c>
      <c r="B61" s="189"/>
      <c r="C61" s="190"/>
      <c r="D61" s="63" t="s">
        <v>33</v>
      </c>
      <c r="E61" s="64" t="s">
        <v>34</v>
      </c>
      <c r="F61" s="50"/>
      <c r="G61" s="42"/>
      <c r="H61" s="42"/>
      <c r="I61" s="42"/>
      <c r="J61" s="42"/>
      <c r="K61" s="42"/>
      <c r="L61" s="42"/>
      <c r="M61" s="43"/>
      <c r="N61" s="166"/>
      <c r="O61" s="73"/>
      <c r="P61" s="73"/>
      <c r="Q61" s="73"/>
      <c r="R61" s="73"/>
      <c r="S61" s="73"/>
      <c r="T61" s="167"/>
      <c r="U61" s="172"/>
      <c r="V61" s="42"/>
      <c r="W61" s="42"/>
      <c r="X61" s="42"/>
      <c r="Y61" s="42"/>
      <c r="Z61" s="42"/>
      <c r="AA61" s="173"/>
      <c r="AB61" s="165"/>
      <c r="AC61" s="42"/>
      <c r="AD61" s="42"/>
      <c r="AE61" s="42"/>
      <c r="AF61" s="42"/>
      <c r="AG61" s="42"/>
      <c r="AH61" s="45"/>
      <c r="AI61" s="195"/>
      <c r="AJ61" s="196"/>
    </row>
    <row r="62" spans="1:38" ht="24.95" customHeight="1" x14ac:dyDescent="0.15">
      <c r="A62" s="188" t="s">
        <v>63</v>
      </c>
      <c r="B62" s="189"/>
      <c r="C62" s="190"/>
      <c r="D62" s="63" t="s">
        <v>33</v>
      </c>
      <c r="E62" s="64" t="s">
        <v>34</v>
      </c>
      <c r="F62" s="50"/>
      <c r="G62" s="42"/>
      <c r="H62" s="42"/>
      <c r="I62" s="42"/>
      <c r="J62" s="42"/>
      <c r="K62" s="42"/>
      <c r="L62" s="42"/>
      <c r="M62" s="43"/>
      <c r="N62" s="166"/>
      <c r="O62" s="73"/>
      <c r="P62" s="73"/>
      <c r="Q62" s="73"/>
      <c r="R62" s="73"/>
      <c r="S62" s="73"/>
      <c r="T62" s="167"/>
      <c r="U62" s="172"/>
      <c r="V62" s="42"/>
      <c r="W62" s="42"/>
      <c r="X62" s="42"/>
      <c r="Y62" s="42"/>
      <c r="Z62" s="42"/>
      <c r="AA62" s="173"/>
      <c r="AB62" s="165"/>
      <c r="AC62" s="42"/>
      <c r="AD62" s="42"/>
      <c r="AE62" s="42"/>
      <c r="AF62" s="42"/>
      <c r="AG62" s="42"/>
      <c r="AH62" s="45"/>
      <c r="AI62" s="195"/>
      <c r="AJ62" s="196"/>
    </row>
    <row r="63" spans="1:38" ht="24.95" customHeight="1" x14ac:dyDescent="0.15">
      <c r="A63" s="188" t="s">
        <v>23</v>
      </c>
      <c r="B63" s="189"/>
      <c r="C63" s="190"/>
      <c r="D63" s="63" t="s">
        <v>33</v>
      </c>
      <c r="E63" s="64" t="s">
        <v>34</v>
      </c>
      <c r="F63" s="50"/>
      <c r="G63" s="42"/>
      <c r="H63" s="42"/>
      <c r="I63" s="42"/>
      <c r="J63" s="42"/>
      <c r="K63" s="42"/>
      <c r="L63" s="42"/>
      <c r="M63" s="43"/>
      <c r="N63" s="166"/>
      <c r="O63" s="73"/>
      <c r="P63" s="73"/>
      <c r="Q63" s="73"/>
      <c r="R63" s="73"/>
      <c r="S63" s="73"/>
      <c r="T63" s="167"/>
      <c r="U63" s="172"/>
      <c r="V63" s="42"/>
      <c r="W63" s="42"/>
      <c r="X63" s="42"/>
      <c r="Y63" s="42"/>
      <c r="Z63" s="42"/>
      <c r="AA63" s="173"/>
      <c r="AB63" s="165"/>
      <c r="AC63" s="42"/>
      <c r="AD63" s="42"/>
      <c r="AE63" s="42"/>
      <c r="AF63" s="42"/>
      <c r="AG63" s="42"/>
      <c r="AH63" s="45"/>
      <c r="AI63" s="195"/>
      <c r="AJ63" s="196"/>
    </row>
    <row r="64" spans="1:38" ht="24.95" customHeight="1" x14ac:dyDescent="0.15">
      <c r="A64" s="188" t="s">
        <v>23</v>
      </c>
      <c r="B64" s="189"/>
      <c r="C64" s="190"/>
      <c r="D64" s="82" t="s">
        <v>33</v>
      </c>
      <c r="E64" s="83" t="s">
        <v>34</v>
      </c>
      <c r="F64" s="84"/>
      <c r="G64" s="73"/>
      <c r="H64" s="73"/>
      <c r="I64" s="73"/>
      <c r="J64" s="73"/>
      <c r="K64" s="73"/>
      <c r="L64" s="73"/>
      <c r="M64" s="90"/>
      <c r="N64" s="166"/>
      <c r="O64" s="73"/>
      <c r="P64" s="73"/>
      <c r="Q64" s="73"/>
      <c r="R64" s="73"/>
      <c r="S64" s="73"/>
      <c r="T64" s="167"/>
      <c r="U64" s="166"/>
      <c r="V64" s="73"/>
      <c r="W64" s="73"/>
      <c r="X64" s="73"/>
      <c r="Y64" s="73"/>
      <c r="Z64" s="73"/>
      <c r="AA64" s="167"/>
      <c r="AB64" s="92"/>
      <c r="AC64" s="73"/>
      <c r="AD64" s="73"/>
      <c r="AE64" s="73"/>
      <c r="AF64" s="73"/>
      <c r="AG64" s="73"/>
      <c r="AH64" s="74"/>
      <c r="AI64" s="195"/>
      <c r="AJ64" s="196"/>
    </row>
    <row r="65" spans="1:38" ht="24.95" customHeight="1" x14ac:dyDescent="0.15">
      <c r="A65" s="188" t="s">
        <v>23</v>
      </c>
      <c r="B65" s="189"/>
      <c r="C65" s="190"/>
      <c r="D65" s="82" t="s">
        <v>33</v>
      </c>
      <c r="E65" s="83" t="s">
        <v>34</v>
      </c>
      <c r="F65" s="84"/>
      <c r="G65" s="73"/>
      <c r="H65" s="73"/>
      <c r="I65" s="73"/>
      <c r="J65" s="73"/>
      <c r="K65" s="73"/>
      <c r="L65" s="73"/>
      <c r="M65" s="90"/>
      <c r="N65" s="166"/>
      <c r="O65" s="73"/>
      <c r="P65" s="73"/>
      <c r="Q65" s="73"/>
      <c r="R65" s="73"/>
      <c r="S65" s="73"/>
      <c r="T65" s="167"/>
      <c r="U65" s="166"/>
      <c r="V65" s="73"/>
      <c r="W65" s="73"/>
      <c r="X65" s="73"/>
      <c r="Y65" s="73"/>
      <c r="Z65" s="73"/>
      <c r="AA65" s="167"/>
      <c r="AB65" s="92"/>
      <c r="AC65" s="73"/>
      <c r="AD65" s="73"/>
      <c r="AE65" s="73"/>
      <c r="AF65" s="73"/>
      <c r="AG65" s="73"/>
      <c r="AH65" s="74"/>
      <c r="AI65" s="195"/>
      <c r="AJ65" s="196"/>
    </row>
    <row r="66" spans="1:38" ht="24.95" customHeight="1" x14ac:dyDescent="0.15">
      <c r="A66" s="188" t="s">
        <v>23</v>
      </c>
      <c r="B66" s="189"/>
      <c r="C66" s="190"/>
      <c r="D66" s="82" t="s">
        <v>33</v>
      </c>
      <c r="E66" s="83" t="s">
        <v>34</v>
      </c>
      <c r="F66" s="84"/>
      <c r="G66" s="73"/>
      <c r="H66" s="73"/>
      <c r="I66" s="73"/>
      <c r="J66" s="73"/>
      <c r="K66" s="73"/>
      <c r="L66" s="73"/>
      <c r="M66" s="90"/>
      <c r="N66" s="166"/>
      <c r="O66" s="73"/>
      <c r="P66" s="73"/>
      <c r="Q66" s="73"/>
      <c r="R66" s="73"/>
      <c r="S66" s="73"/>
      <c r="T66" s="167"/>
      <c r="U66" s="166"/>
      <c r="V66" s="73"/>
      <c r="W66" s="73"/>
      <c r="X66" s="73"/>
      <c r="Y66" s="73"/>
      <c r="Z66" s="73"/>
      <c r="AA66" s="167"/>
      <c r="AB66" s="92"/>
      <c r="AC66" s="73"/>
      <c r="AD66" s="73"/>
      <c r="AE66" s="73"/>
      <c r="AF66" s="73"/>
      <c r="AG66" s="73"/>
      <c r="AH66" s="74"/>
      <c r="AI66" s="195"/>
      <c r="AJ66" s="196"/>
    </row>
    <row r="67" spans="1:38" ht="24.95" customHeight="1" x14ac:dyDescent="0.15">
      <c r="A67" s="188" t="s">
        <v>23</v>
      </c>
      <c r="B67" s="189"/>
      <c r="C67" s="190"/>
      <c r="D67" s="82" t="s">
        <v>33</v>
      </c>
      <c r="E67" s="83" t="s">
        <v>34</v>
      </c>
      <c r="F67" s="84"/>
      <c r="G67" s="73"/>
      <c r="H67" s="73"/>
      <c r="I67" s="73"/>
      <c r="J67" s="73"/>
      <c r="K67" s="73"/>
      <c r="L67" s="73"/>
      <c r="M67" s="90"/>
      <c r="N67" s="166"/>
      <c r="O67" s="73"/>
      <c r="P67" s="73"/>
      <c r="Q67" s="73"/>
      <c r="R67" s="73"/>
      <c r="S67" s="73"/>
      <c r="T67" s="167"/>
      <c r="U67" s="166"/>
      <c r="V67" s="73"/>
      <c r="W67" s="73"/>
      <c r="X67" s="73"/>
      <c r="Y67" s="73"/>
      <c r="Z67" s="73"/>
      <c r="AA67" s="167"/>
      <c r="AB67" s="92"/>
      <c r="AC67" s="73"/>
      <c r="AD67" s="73"/>
      <c r="AE67" s="73"/>
      <c r="AF67" s="73"/>
      <c r="AG67" s="73"/>
      <c r="AH67" s="74"/>
      <c r="AI67" s="195"/>
      <c r="AJ67" s="196"/>
    </row>
    <row r="68" spans="1:38" ht="24.95" customHeight="1" x14ac:dyDescent="0.15">
      <c r="A68" s="188" t="s">
        <v>23</v>
      </c>
      <c r="B68" s="189"/>
      <c r="C68" s="190"/>
      <c r="D68" s="82" t="s">
        <v>33</v>
      </c>
      <c r="E68" s="83" t="s">
        <v>34</v>
      </c>
      <c r="F68" s="84"/>
      <c r="G68" s="73"/>
      <c r="H68" s="73"/>
      <c r="I68" s="73"/>
      <c r="J68" s="73"/>
      <c r="K68" s="73"/>
      <c r="L68" s="73"/>
      <c r="M68" s="90"/>
      <c r="N68" s="166"/>
      <c r="O68" s="73"/>
      <c r="P68" s="73"/>
      <c r="Q68" s="73"/>
      <c r="R68" s="73"/>
      <c r="S68" s="73"/>
      <c r="T68" s="167"/>
      <c r="U68" s="166"/>
      <c r="V68" s="73"/>
      <c r="W68" s="73"/>
      <c r="X68" s="73"/>
      <c r="Y68" s="73"/>
      <c r="Z68" s="73"/>
      <c r="AA68" s="167"/>
      <c r="AB68" s="92"/>
      <c r="AC68" s="73"/>
      <c r="AD68" s="73"/>
      <c r="AE68" s="73"/>
      <c r="AF68" s="73"/>
      <c r="AG68" s="73"/>
      <c r="AH68" s="74"/>
      <c r="AI68" s="195"/>
      <c r="AJ68" s="196"/>
    </row>
    <row r="69" spans="1:38" ht="24.95" customHeight="1" x14ac:dyDescent="0.15">
      <c r="A69" s="188" t="s">
        <v>23</v>
      </c>
      <c r="B69" s="189"/>
      <c r="C69" s="190"/>
      <c r="D69" s="82" t="s">
        <v>33</v>
      </c>
      <c r="E69" s="83" t="s">
        <v>34</v>
      </c>
      <c r="F69" s="84"/>
      <c r="G69" s="73"/>
      <c r="H69" s="73"/>
      <c r="I69" s="73"/>
      <c r="J69" s="73"/>
      <c r="K69" s="73"/>
      <c r="L69" s="73"/>
      <c r="M69" s="90"/>
      <c r="N69" s="166"/>
      <c r="O69" s="73"/>
      <c r="P69" s="73"/>
      <c r="Q69" s="73"/>
      <c r="R69" s="73"/>
      <c r="S69" s="73"/>
      <c r="T69" s="167"/>
      <c r="U69" s="166"/>
      <c r="V69" s="73"/>
      <c r="W69" s="73"/>
      <c r="X69" s="73"/>
      <c r="Y69" s="73"/>
      <c r="Z69" s="73"/>
      <c r="AA69" s="167"/>
      <c r="AB69" s="92"/>
      <c r="AC69" s="73"/>
      <c r="AD69" s="73"/>
      <c r="AE69" s="73"/>
      <c r="AF69" s="73"/>
      <c r="AG69" s="73"/>
      <c r="AH69" s="74"/>
      <c r="AI69" s="195"/>
      <c r="AJ69" s="196"/>
    </row>
    <row r="70" spans="1:38" ht="24.95" customHeight="1" x14ac:dyDescent="0.15">
      <c r="A70" s="188" t="s">
        <v>23</v>
      </c>
      <c r="B70" s="189"/>
      <c r="C70" s="190"/>
      <c r="D70" s="63" t="s">
        <v>33</v>
      </c>
      <c r="E70" s="64" t="s">
        <v>34</v>
      </c>
      <c r="F70" s="50"/>
      <c r="G70" s="42"/>
      <c r="H70" s="42"/>
      <c r="I70" s="42"/>
      <c r="J70" s="42"/>
      <c r="K70" s="42"/>
      <c r="L70" s="42"/>
      <c r="M70" s="43"/>
      <c r="N70" s="166"/>
      <c r="O70" s="73"/>
      <c r="P70" s="73"/>
      <c r="Q70" s="73"/>
      <c r="R70" s="73"/>
      <c r="S70" s="73"/>
      <c r="T70" s="167"/>
      <c r="U70" s="172"/>
      <c r="V70" s="42"/>
      <c r="W70" s="42"/>
      <c r="X70" s="42"/>
      <c r="Y70" s="42"/>
      <c r="Z70" s="42"/>
      <c r="AA70" s="173"/>
      <c r="AB70" s="165"/>
      <c r="AC70" s="42"/>
      <c r="AD70" s="42"/>
      <c r="AE70" s="42"/>
      <c r="AF70" s="42"/>
      <c r="AG70" s="42"/>
      <c r="AH70" s="45"/>
      <c r="AI70" s="195"/>
      <c r="AJ70" s="196"/>
    </row>
    <row r="71" spans="1:38" ht="24.95" customHeight="1" x14ac:dyDescent="0.15">
      <c r="A71" s="188" t="s">
        <v>23</v>
      </c>
      <c r="B71" s="189"/>
      <c r="C71" s="190"/>
      <c r="D71" s="63" t="s">
        <v>33</v>
      </c>
      <c r="E71" s="64" t="s">
        <v>34</v>
      </c>
      <c r="F71" s="50"/>
      <c r="G71" s="42"/>
      <c r="H71" s="42"/>
      <c r="I71" s="42"/>
      <c r="J71" s="42"/>
      <c r="K71" s="42"/>
      <c r="L71" s="42"/>
      <c r="M71" s="43"/>
      <c r="N71" s="166"/>
      <c r="O71" s="73"/>
      <c r="P71" s="73"/>
      <c r="Q71" s="73"/>
      <c r="R71" s="73"/>
      <c r="S71" s="73"/>
      <c r="T71" s="167"/>
      <c r="U71" s="172"/>
      <c r="V71" s="42"/>
      <c r="W71" s="42"/>
      <c r="X71" s="42"/>
      <c r="Y71" s="42"/>
      <c r="Z71" s="42"/>
      <c r="AA71" s="173"/>
      <c r="AB71" s="165"/>
      <c r="AC71" s="42"/>
      <c r="AD71" s="42"/>
      <c r="AE71" s="42"/>
      <c r="AF71" s="42"/>
      <c r="AG71" s="42"/>
      <c r="AH71" s="45"/>
      <c r="AI71" s="195"/>
      <c r="AJ71" s="196"/>
    </row>
    <row r="72" spans="1:38" ht="24.95" customHeight="1" x14ac:dyDescent="0.15">
      <c r="A72" s="188" t="s">
        <v>23</v>
      </c>
      <c r="B72" s="189"/>
      <c r="C72" s="190"/>
      <c r="D72" s="63" t="s">
        <v>33</v>
      </c>
      <c r="E72" s="64" t="s">
        <v>34</v>
      </c>
      <c r="F72" s="50"/>
      <c r="G72" s="42"/>
      <c r="H72" s="42"/>
      <c r="I72" s="42"/>
      <c r="J72" s="42"/>
      <c r="K72" s="42"/>
      <c r="L72" s="42"/>
      <c r="M72" s="43"/>
      <c r="N72" s="166"/>
      <c r="O72" s="73"/>
      <c r="P72" s="73"/>
      <c r="Q72" s="73"/>
      <c r="R72" s="73"/>
      <c r="S72" s="73"/>
      <c r="T72" s="167"/>
      <c r="U72" s="172"/>
      <c r="V72" s="42"/>
      <c r="W72" s="42"/>
      <c r="X72" s="42"/>
      <c r="Y72" s="42"/>
      <c r="Z72" s="42"/>
      <c r="AA72" s="173"/>
      <c r="AB72" s="165"/>
      <c r="AC72" s="42"/>
      <c r="AD72" s="42"/>
      <c r="AE72" s="42"/>
      <c r="AF72" s="42"/>
      <c r="AG72" s="42"/>
      <c r="AH72" s="45"/>
      <c r="AI72" s="195"/>
      <c r="AJ72" s="196"/>
    </row>
    <row r="73" spans="1:38" ht="24.95" customHeight="1" x14ac:dyDescent="0.15">
      <c r="A73" s="188" t="s">
        <v>23</v>
      </c>
      <c r="B73" s="189"/>
      <c r="C73" s="190"/>
      <c r="D73" s="63" t="s">
        <v>33</v>
      </c>
      <c r="E73" s="64" t="s">
        <v>34</v>
      </c>
      <c r="F73" s="50"/>
      <c r="G73" s="42"/>
      <c r="H73" s="42"/>
      <c r="I73" s="42"/>
      <c r="J73" s="42"/>
      <c r="K73" s="42"/>
      <c r="L73" s="42"/>
      <c r="M73" s="43"/>
      <c r="N73" s="166"/>
      <c r="O73" s="73"/>
      <c r="P73" s="73"/>
      <c r="Q73" s="73"/>
      <c r="R73" s="73"/>
      <c r="S73" s="73"/>
      <c r="T73" s="167"/>
      <c r="U73" s="172"/>
      <c r="V73" s="42"/>
      <c r="W73" s="42"/>
      <c r="X73" s="42"/>
      <c r="Y73" s="42"/>
      <c r="Z73" s="42"/>
      <c r="AA73" s="173"/>
      <c r="AB73" s="165"/>
      <c r="AC73" s="42"/>
      <c r="AD73" s="42"/>
      <c r="AE73" s="42"/>
      <c r="AF73" s="42"/>
      <c r="AG73" s="42"/>
      <c r="AH73" s="45"/>
      <c r="AI73" s="195"/>
      <c r="AJ73" s="196"/>
    </row>
    <row r="74" spans="1:38" ht="24.95" customHeight="1" x14ac:dyDescent="0.15">
      <c r="A74" s="188" t="s">
        <v>23</v>
      </c>
      <c r="B74" s="189"/>
      <c r="C74" s="190"/>
      <c r="D74" s="63" t="s">
        <v>33</v>
      </c>
      <c r="E74" s="64" t="s">
        <v>34</v>
      </c>
      <c r="F74" s="50"/>
      <c r="G74" s="42"/>
      <c r="H74" s="42"/>
      <c r="I74" s="42"/>
      <c r="J74" s="42"/>
      <c r="K74" s="42"/>
      <c r="L74" s="42"/>
      <c r="M74" s="43"/>
      <c r="N74" s="166"/>
      <c r="O74" s="73"/>
      <c r="P74" s="73"/>
      <c r="Q74" s="73"/>
      <c r="R74" s="73"/>
      <c r="S74" s="73"/>
      <c r="T74" s="167"/>
      <c r="U74" s="172"/>
      <c r="V74" s="42"/>
      <c r="W74" s="42"/>
      <c r="X74" s="42"/>
      <c r="Y74" s="42"/>
      <c r="Z74" s="42"/>
      <c r="AA74" s="173"/>
      <c r="AB74" s="165"/>
      <c r="AC74" s="42"/>
      <c r="AD74" s="42"/>
      <c r="AE74" s="42"/>
      <c r="AF74" s="42"/>
      <c r="AG74" s="42"/>
      <c r="AH74" s="45"/>
      <c r="AI74" s="195"/>
      <c r="AJ74" s="196"/>
    </row>
    <row r="75" spans="1:38" ht="24.95" customHeight="1" x14ac:dyDescent="0.15">
      <c r="A75" s="188" t="s">
        <v>23</v>
      </c>
      <c r="B75" s="189"/>
      <c r="C75" s="190"/>
      <c r="D75" s="63" t="s">
        <v>33</v>
      </c>
      <c r="E75" s="64" t="s">
        <v>34</v>
      </c>
      <c r="F75" s="50"/>
      <c r="G75" s="42"/>
      <c r="H75" s="42"/>
      <c r="I75" s="42"/>
      <c r="J75" s="42"/>
      <c r="K75" s="42"/>
      <c r="L75" s="42"/>
      <c r="M75" s="43"/>
      <c r="N75" s="166"/>
      <c r="O75" s="73"/>
      <c r="P75" s="73"/>
      <c r="Q75" s="73"/>
      <c r="R75" s="73"/>
      <c r="S75" s="73"/>
      <c r="T75" s="167"/>
      <c r="U75" s="172"/>
      <c r="V75" s="42"/>
      <c r="W75" s="42"/>
      <c r="X75" s="42"/>
      <c r="Y75" s="42"/>
      <c r="Z75" s="42"/>
      <c r="AA75" s="173"/>
      <c r="AB75" s="165"/>
      <c r="AC75" s="42"/>
      <c r="AD75" s="42"/>
      <c r="AE75" s="42"/>
      <c r="AF75" s="42"/>
      <c r="AG75" s="42"/>
      <c r="AH75" s="45"/>
      <c r="AI75" s="195"/>
      <c r="AJ75" s="196"/>
    </row>
    <row r="76" spans="1:38" ht="24.95" customHeight="1" thickBot="1" x14ac:dyDescent="0.2">
      <c r="A76" s="212" t="s">
        <v>23</v>
      </c>
      <c r="B76" s="213"/>
      <c r="C76" s="214"/>
      <c r="D76" s="65" t="s">
        <v>33</v>
      </c>
      <c r="E76" s="66" t="s">
        <v>34</v>
      </c>
      <c r="F76" s="51"/>
      <c r="G76" s="93"/>
      <c r="H76" s="93"/>
      <c r="I76" s="93"/>
      <c r="J76" s="93"/>
      <c r="K76" s="93"/>
      <c r="L76" s="93"/>
      <c r="M76" s="94"/>
      <c r="N76" s="168"/>
      <c r="O76" s="93"/>
      <c r="P76" s="93"/>
      <c r="Q76" s="93"/>
      <c r="R76" s="93"/>
      <c r="S76" s="93"/>
      <c r="T76" s="169"/>
      <c r="U76" s="168"/>
      <c r="V76" s="93"/>
      <c r="W76" s="93"/>
      <c r="X76" s="93"/>
      <c r="Y76" s="93"/>
      <c r="Z76" s="93"/>
      <c r="AA76" s="169"/>
      <c r="AB76" s="96"/>
      <c r="AC76" s="93"/>
      <c r="AD76" s="93"/>
      <c r="AE76" s="93"/>
      <c r="AF76" s="93"/>
      <c r="AG76" s="93"/>
      <c r="AH76" s="97"/>
      <c r="AI76" s="207"/>
      <c r="AJ76" s="208"/>
    </row>
    <row r="77" spans="1:38" s="17" customFormat="1" ht="14.25" customHeight="1" thickBot="1" x14ac:dyDescent="0.2">
      <c r="A77" s="9"/>
      <c r="B77" s="37" t="s">
        <v>61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17" t="s">
        <v>83</v>
      </c>
    </row>
    <row r="78" spans="1:38" s="17" customFormat="1" ht="14.25" customHeight="1" x14ac:dyDescent="0.15">
      <c r="A78" s="9"/>
      <c r="B78" s="18"/>
      <c r="C78" s="18">
        <v>1</v>
      </c>
      <c r="D78" s="31" t="s">
        <v>70</v>
      </c>
      <c r="E78" s="31"/>
      <c r="F78" s="5"/>
      <c r="G78" s="5"/>
      <c r="H78" s="5"/>
      <c r="I78" s="5"/>
      <c r="J78" s="5"/>
      <c r="K78" s="5"/>
      <c r="L78" s="5"/>
      <c r="M78" s="5"/>
      <c r="N78" s="5"/>
      <c r="O78" s="5"/>
      <c r="P78" s="5"/>
      <c r="Q78" s="5"/>
      <c r="R78" s="5"/>
      <c r="S78" s="5"/>
      <c r="T78" s="5"/>
      <c r="U78" s="5"/>
      <c r="V78" s="5"/>
      <c r="W78" s="5"/>
      <c r="X78" s="5"/>
      <c r="Y78" s="5"/>
      <c r="Z78" s="5"/>
      <c r="AA78" s="5"/>
      <c r="AB78" s="5"/>
      <c r="AC78" s="5"/>
      <c r="AD78" s="67" t="s">
        <v>19</v>
      </c>
      <c r="AE78" s="302" t="s">
        <v>36</v>
      </c>
      <c r="AF78" s="303"/>
      <c r="AG78" s="303"/>
      <c r="AH78" s="303"/>
      <c r="AI78" s="303"/>
      <c r="AJ78" s="303"/>
      <c r="AK78" s="303"/>
      <c r="AL78" s="304"/>
    </row>
    <row r="79" spans="1:38" s="17" customFormat="1" ht="14.25" customHeight="1" x14ac:dyDescent="0.15">
      <c r="A79" s="9"/>
      <c r="B79" s="18"/>
      <c r="C79" s="18">
        <v>2</v>
      </c>
      <c r="D79" s="60" t="s">
        <v>84</v>
      </c>
      <c r="E79" s="30"/>
      <c r="F79" s="26"/>
      <c r="G79" s="26"/>
      <c r="H79" s="26"/>
      <c r="I79" s="26"/>
      <c r="J79" s="26"/>
      <c r="K79" s="26"/>
      <c r="L79" s="26"/>
      <c r="M79" s="26"/>
      <c r="N79" s="26"/>
      <c r="O79" s="26"/>
      <c r="P79" s="26"/>
      <c r="Q79" s="26"/>
      <c r="R79" s="26"/>
      <c r="S79" s="26"/>
      <c r="T79" s="26"/>
      <c r="U79" s="26"/>
      <c r="V79" s="26"/>
      <c r="W79" s="26"/>
      <c r="X79" s="26"/>
      <c r="Y79" s="26"/>
      <c r="Z79" s="26"/>
      <c r="AA79" s="26"/>
      <c r="AB79" s="26"/>
      <c r="AC79" s="5"/>
      <c r="AD79" s="68" t="s">
        <v>15</v>
      </c>
      <c r="AE79" s="280" t="s">
        <v>37</v>
      </c>
      <c r="AF79" s="281"/>
      <c r="AG79" s="281"/>
      <c r="AH79" s="281"/>
      <c r="AI79" s="281"/>
      <c r="AJ79" s="281"/>
      <c r="AK79" s="281"/>
      <c r="AL79" s="282"/>
    </row>
    <row r="80" spans="1:38" s="17" customFormat="1" ht="14.25" customHeight="1" x14ac:dyDescent="0.15">
      <c r="A80" s="9"/>
      <c r="B80" s="18"/>
      <c r="C80" s="18">
        <v>3</v>
      </c>
      <c r="D80" s="30" t="s">
        <v>51</v>
      </c>
      <c r="E80" s="30"/>
      <c r="F80" s="5"/>
      <c r="G80" s="5"/>
      <c r="H80" s="5"/>
      <c r="I80" s="5"/>
      <c r="J80" s="5"/>
      <c r="K80" s="5"/>
      <c r="L80" s="5"/>
      <c r="M80" s="5"/>
      <c r="N80" s="5"/>
      <c r="O80" s="5"/>
      <c r="P80" s="5"/>
      <c r="Q80" s="5"/>
      <c r="R80" s="5"/>
      <c r="S80" s="5"/>
      <c r="T80" s="5"/>
      <c r="U80" s="5"/>
      <c r="V80" s="5"/>
      <c r="W80" s="5"/>
      <c r="X80" s="5"/>
      <c r="Y80" s="5"/>
      <c r="Z80" s="5"/>
      <c r="AA80" s="5"/>
      <c r="AB80" s="5"/>
      <c r="AC80" s="5"/>
      <c r="AD80" s="68" t="s">
        <v>20</v>
      </c>
      <c r="AE80" s="280" t="s">
        <v>59</v>
      </c>
      <c r="AF80" s="281"/>
      <c r="AG80" s="281"/>
      <c r="AH80" s="281"/>
      <c r="AI80" s="281"/>
      <c r="AJ80" s="281"/>
      <c r="AK80" s="281"/>
      <c r="AL80" s="282"/>
    </row>
    <row r="81" spans="1:38" s="17" customFormat="1" ht="14.25" customHeight="1" x14ac:dyDescent="0.15">
      <c r="A81" s="9"/>
      <c r="B81" s="18"/>
      <c r="C81" s="55"/>
      <c r="D81" s="29" t="s">
        <v>38</v>
      </c>
      <c r="E81" s="29"/>
      <c r="F81" s="5"/>
      <c r="G81" s="5"/>
      <c r="H81" s="5"/>
      <c r="I81" s="5"/>
      <c r="J81" s="5"/>
      <c r="K81" s="5"/>
      <c r="L81" s="5"/>
      <c r="M81" s="5"/>
      <c r="N81" s="5"/>
      <c r="O81" s="5"/>
      <c r="P81" s="5"/>
      <c r="Q81" s="5"/>
      <c r="R81" s="5"/>
      <c r="S81" s="5"/>
      <c r="T81" s="5"/>
      <c r="U81" s="5"/>
      <c r="V81" s="5"/>
      <c r="W81" s="5"/>
      <c r="X81" s="5"/>
      <c r="Y81" s="5"/>
      <c r="Z81" s="5"/>
      <c r="AA81" s="5"/>
      <c r="AB81" s="5"/>
      <c r="AC81" s="5"/>
      <c r="AD81" s="68" t="s">
        <v>16</v>
      </c>
      <c r="AE81" s="280" t="s">
        <v>60</v>
      </c>
      <c r="AF81" s="281"/>
      <c r="AG81" s="281"/>
      <c r="AH81" s="281"/>
      <c r="AI81" s="281"/>
      <c r="AJ81" s="281"/>
      <c r="AK81" s="281"/>
      <c r="AL81" s="282"/>
    </row>
    <row r="82" spans="1:38" s="17" customFormat="1" ht="14.25" customHeight="1" x14ac:dyDescent="0.15">
      <c r="A82" s="9"/>
      <c r="B82" s="18"/>
      <c r="C82" s="18">
        <v>4</v>
      </c>
      <c r="D82" s="55" t="s">
        <v>53</v>
      </c>
      <c r="E82" s="30"/>
      <c r="F82" s="27"/>
      <c r="G82" s="27"/>
      <c r="H82" s="27"/>
      <c r="I82" s="27"/>
      <c r="J82" s="27"/>
      <c r="K82" s="27"/>
      <c r="L82" s="27"/>
      <c r="M82" s="27"/>
      <c r="N82" s="27"/>
      <c r="O82" s="27"/>
      <c r="P82" s="27"/>
      <c r="Q82" s="27"/>
      <c r="R82" s="27"/>
      <c r="S82" s="27"/>
      <c r="T82" s="27"/>
      <c r="U82" s="27"/>
      <c r="V82" s="27"/>
      <c r="W82" s="27"/>
      <c r="X82" s="27"/>
      <c r="Y82" s="27"/>
      <c r="Z82" s="27"/>
      <c r="AA82" s="27"/>
      <c r="AB82" s="27"/>
      <c r="AC82" s="5"/>
      <c r="AD82" s="69" t="s">
        <v>22</v>
      </c>
      <c r="AE82" s="280" t="s">
        <v>85</v>
      </c>
      <c r="AF82" s="281"/>
      <c r="AG82" s="281"/>
      <c r="AH82" s="281"/>
      <c r="AI82" s="281"/>
      <c r="AJ82" s="281"/>
      <c r="AK82" s="281"/>
      <c r="AL82" s="282"/>
    </row>
    <row r="83" spans="1:38" s="17" customFormat="1" ht="14.25" customHeight="1" x14ac:dyDescent="0.15">
      <c r="A83" s="9"/>
      <c r="B83" s="18"/>
      <c r="C83" s="18">
        <v>5</v>
      </c>
      <c r="D83" s="30" t="s">
        <v>21</v>
      </c>
      <c r="E83" s="30"/>
      <c r="F83" s="5"/>
      <c r="G83" s="5"/>
      <c r="H83" s="5"/>
      <c r="I83" s="5"/>
      <c r="J83" s="5"/>
      <c r="K83" s="5"/>
      <c r="L83" s="5"/>
      <c r="M83" s="5"/>
      <c r="N83" s="5"/>
      <c r="O83" s="5"/>
      <c r="P83" s="5"/>
      <c r="Q83" s="5"/>
      <c r="R83" s="5"/>
      <c r="S83" s="5"/>
      <c r="T83" s="5"/>
      <c r="U83" s="5"/>
      <c r="V83" s="5"/>
      <c r="W83" s="5"/>
      <c r="X83" s="5"/>
      <c r="Y83" s="5"/>
      <c r="Z83" s="5"/>
      <c r="AA83" s="5"/>
      <c r="AB83" s="5"/>
      <c r="AC83" s="5"/>
      <c r="AD83" s="283" t="s">
        <v>39</v>
      </c>
      <c r="AE83" s="284"/>
      <c r="AF83" s="285"/>
      <c r="AG83" s="289" t="s">
        <v>40</v>
      </c>
      <c r="AH83" s="290"/>
      <c r="AI83" s="290"/>
      <c r="AJ83" s="290"/>
      <c r="AK83" s="290"/>
      <c r="AL83" s="291"/>
    </row>
    <row r="84" spans="1:38" x14ac:dyDescent="0.15">
      <c r="A84" s="9"/>
      <c r="B84" s="18"/>
      <c r="C84" s="18">
        <v>6</v>
      </c>
      <c r="D84" s="30" t="s">
        <v>62</v>
      </c>
      <c r="E84" s="30"/>
      <c r="F84" s="5"/>
      <c r="G84" s="5"/>
      <c r="H84" s="5"/>
      <c r="I84" s="5"/>
      <c r="J84" s="5"/>
      <c r="K84" s="5"/>
      <c r="L84" s="5"/>
      <c r="M84" s="5"/>
      <c r="N84" s="5"/>
      <c r="O84" s="5"/>
      <c r="P84" s="5"/>
      <c r="Q84" s="5"/>
      <c r="R84" s="5"/>
      <c r="S84" s="5"/>
      <c r="T84" s="5"/>
      <c r="U84" s="5"/>
      <c r="V84" s="5"/>
      <c r="W84" s="5"/>
      <c r="X84" s="5"/>
      <c r="Y84" s="5"/>
      <c r="Z84" s="5"/>
      <c r="AA84" s="5"/>
      <c r="AB84" s="5"/>
      <c r="AC84" s="5"/>
      <c r="AD84" s="286"/>
      <c r="AE84" s="287"/>
      <c r="AF84" s="288"/>
      <c r="AG84" s="292"/>
      <c r="AH84" s="293"/>
      <c r="AI84" s="293"/>
      <c r="AJ84" s="293"/>
      <c r="AK84" s="293"/>
      <c r="AL84" s="294"/>
    </row>
    <row r="85" spans="1:38" x14ac:dyDescent="0.15">
      <c r="A85" s="18"/>
      <c r="B85" s="18"/>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295" t="s">
        <v>41</v>
      </c>
      <c r="AE85" s="284"/>
      <c r="AF85" s="285"/>
      <c r="AG85" s="289" t="s">
        <v>42</v>
      </c>
      <c r="AH85" s="290"/>
      <c r="AI85" s="290"/>
      <c r="AJ85" s="290"/>
      <c r="AK85" s="290"/>
      <c r="AL85" s="291"/>
    </row>
    <row r="86" spans="1:38" ht="20.25" customHeight="1" thickBot="1" x14ac:dyDescent="0.2">
      <c r="A86" s="18"/>
      <c r="B86" s="18"/>
      <c r="C86" s="25"/>
      <c r="D86" s="25"/>
      <c r="E86" s="25"/>
      <c r="F86" s="25"/>
      <c r="G86" s="25"/>
      <c r="H86" s="25"/>
      <c r="I86" s="25"/>
      <c r="J86" s="25"/>
      <c r="K86" s="25"/>
      <c r="L86" s="25"/>
      <c r="M86" s="1"/>
      <c r="N86" s="1"/>
      <c r="O86" s="1"/>
      <c r="P86" s="1"/>
      <c r="Q86" s="1"/>
      <c r="R86" s="1"/>
      <c r="Z86" s="19"/>
      <c r="AA86" s="19"/>
      <c r="AB86" s="19"/>
      <c r="AC86" s="19"/>
      <c r="AD86" s="296"/>
      <c r="AE86" s="297"/>
      <c r="AF86" s="298"/>
      <c r="AG86" s="299"/>
      <c r="AH86" s="300"/>
      <c r="AI86" s="300"/>
      <c r="AJ86" s="300"/>
      <c r="AK86" s="300"/>
      <c r="AL86" s="301"/>
    </row>
  </sheetData>
  <mergeCells count="161">
    <mergeCell ref="D17:D18"/>
    <mergeCell ref="E17:E18"/>
    <mergeCell ref="E19:E20"/>
    <mergeCell ref="AL39:AL40"/>
    <mergeCell ref="AK37:AK38"/>
    <mergeCell ref="AL37:AL38"/>
    <mergeCell ref="AL33:AL34"/>
    <mergeCell ref="AK35:AK36"/>
    <mergeCell ref="N6:T6"/>
    <mergeCell ref="U6:AA6"/>
    <mergeCell ref="E13:E14"/>
    <mergeCell ref="AK33:AK34"/>
    <mergeCell ref="AK6:AK8"/>
    <mergeCell ref="AK9:AK10"/>
    <mergeCell ref="AK27:AK28"/>
    <mergeCell ref="AL27:AL28"/>
    <mergeCell ref="G6:M6"/>
    <mergeCell ref="AB6:AH6"/>
    <mergeCell ref="AL29:AL30"/>
    <mergeCell ref="E9:E10"/>
    <mergeCell ref="D41:D42"/>
    <mergeCell ref="A27:C28"/>
    <mergeCell ref="D27:D28"/>
    <mergeCell ref="AL43:AL44"/>
    <mergeCell ref="AJ43:AJ44"/>
    <mergeCell ref="A31:C32"/>
    <mergeCell ref="D31:D32"/>
    <mergeCell ref="A39:C40"/>
    <mergeCell ref="D39:D40"/>
    <mergeCell ref="E39:E40"/>
    <mergeCell ref="E35:E36"/>
    <mergeCell ref="AL35:AL36"/>
    <mergeCell ref="E27:E28"/>
    <mergeCell ref="AL31:AL32"/>
    <mergeCell ref="A37:C38"/>
    <mergeCell ref="D37:D38"/>
    <mergeCell ref="E37:E38"/>
    <mergeCell ref="AK31:AK32"/>
    <mergeCell ref="AK39:AK40"/>
    <mergeCell ref="A11:C12"/>
    <mergeCell ref="D11:D12"/>
    <mergeCell ref="AD85:AF86"/>
    <mergeCell ref="AG85:AL86"/>
    <mergeCell ref="AE81:AL81"/>
    <mergeCell ref="AE82:AL82"/>
    <mergeCell ref="AD83:AF84"/>
    <mergeCell ref="AL9:AL10"/>
    <mergeCell ref="AL11:AL12"/>
    <mergeCell ref="AL13:AL14"/>
    <mergeCell ref="AL15:AL16"/>
    <mergeCell ref="AL17:AL18"/>
    <mergeCell ref="E31:E32"/>
    <mergeCell ref="E33:E34"/>
    <mergeCell ref="E43:F43"/>
    <mergeCell ref="A44:D44"/>
    <mergeCell ref="A33:C34"/>
    <mergeCell ref="D33:D34"/>
    <mergeCell ref="A35:C36"/>
    <mergeCell ref="D35:D36"/>
    <mergeCell ref="A41:C42"/>
    <mergeCell ref="A43:D43"/>
    <mergeCell ref="E41:E42"/>
    <mergeCell ref="AE78:AL78"/>
    <mergeCell ref="E56:E58"/>
    <mergeCell ref="F56:F58"/>
    <mergeCell ref="AG83:AL84"/>
    <mergeCell ref="AE79:AL79"/>
    <mergeCell ref="AE80:AL80"/>
    <mergeCell ref="AB56:AH56"/>
    <mergeCell ref="N56:T56"/>
    <mergeCell ref="U56:AA56"/>
    <mergeCell ref="AI71:AJ71"/>
    <mergeCell ref="AI72:AJ72"/>
    <mergeCell ref="AI73:AJ73"/>
    <mergeCell ref="AI74:AJ74"/>
    <mergeCell ref="AI75:AJ75"/>
    <mergeCell ref="AI76:AJ76"/>
    <mergeCell ref="AI65:AJ65"/>
    <mergeCell ref="AI66:AJ66"/>
    <mergeCell ref="AI67:AJ67"/>
    <mergeCell ref="AI68:AJ68"/>
    <mergeCell ref="AI69:AJ69"/>
    <mergeCell ref="AI70:AJ70"/>
    <mergeCell ref="AI59:AJ59"/>
    <mergeCell ref="AI60:AJ60"/>
    <mergeCell ref="AI61:AJ61"/>
    <mergeCell ref="AI62:AJ62"/>
    <mergeCell ref="A15:C16"/>
    <mergeCell ref="D15:D16"/>
    <mergeCell ref="A17:C18"/>
    <mergeCell ref="E11:E12"/>
    <mergeCell ref="A13:C14"/>
    <mergeCell ref="D13:D14"/>
    <mergeCell ref="E15:E16"/>
    <mergeCell ref="F6:F8"/>
    <mergeCell ref="D25:D26"/>
    <mergeCell ref="E25:E26"/>
    <mergeCell ref="A21:C22"/>
    <mergeCell ref="D21:D22"/>
    <mergeCell ref="E21:E22"/>
    <mergeCell ref="A19:C20"/>
    <mergeCell ref="D19:D20"/>
    <mergeCell ref="D23:D24"/>
    <mergeCell ref="E23:E24"/>
    <mergeCell ref="A25:C26"/>
    <mergeCell ref="A23:C24"/>
    <mergeCell ref="A6:C8"/>
    <mergeCell ref="D6:D8"/>
    <mergeCell ref="E6:E8"/>
    <mergeCell ref="A9:C10"/>
    <mergeCell ref="D9:D10"/>
    <mergeCell ref="A75:C75"/>
    <mergeCell ref="A76:C76"/>
    <mergeCell ref="AK13:AK14"/>
    <mergeCell ref="AK15:AK16"/>
    <mergeCell ref="AK17:AK18"/>
    <mergeCell ref="AK19:AK20"/>
    <mergeCell ref="AK23:AK24"/>
    <mergeCell ref="AK25:AK26"/>
    <mergeCell ref="E44:F44"/>
    <mergeCell ref="AK43:AK44"/>
    <mergeCell ref="A62:C62"/>
    <mergeCell ref="A63:C63"/>
    <mergeCell ref="A64:C64"/>
    <mergeCell ref="G56:M56"/>
    <mergeCell ref="A66:C66"/>
    <mergeCell ref="A67:C67"/>
    <mergeCell ref="A65:C65"/>
    <mergeCell ref="D56:D58"/>
    <mergeCell ref="A74:C74"/>
    <mergeCell ref="A29:C30"/>
    <mergeCell ref="D29:D30"/>
    <mergeCell ref="E29:E30"/>
    <mergeCell ref="AK29:AK30"/>
    <mergeCell ref="A56:C58"/>
    <mergeCell ref="A59:C59"/>
    <mergeCell ref="A60:C60"/>
    <mergeCell ref="A61:C61"/>
    <mergeCell ref="A68:C68"/>
    <mergeCell ref="A69:C69"/>
    <mergeCell ref="A70:C70"/>
    <mergeCell ref="A71:C71"/>
    <mergeCell ref="A72:C72"/>
    <mergeCell ref="A73:C73"/>
    <mergeCell ref="AI63:AJ63"/>
    <mergeCell ref="AI64:AJ64"/>
    <mergeCell ref="R2:U2"/>
    <mergeCell ref="AB2:AJ2"/>
    <mergeCell ref="AB3:AJ3"/>
    <mergeCell ref="AK41:AK42"/>
    <mergeCell ref="AL41:AL42"/>
    <mergeCell ref="AI56:AJ58"/>
    <mergeCell ref="AL23:AL24"/>
    <mergeCell ref="AL25:AL26"/>
    <mergeCell ref="AI6:AI8"/>
    <mergeCell ref="AL6:AL8"/>
    <mergeCell ref="AL19:AL20"/>
    <mergeCell ref="AK21:AK22"/>
    <mergeCell ref="AL21:AL22"/>
    <mergeCell ref="AJ6:AJ8"/>
    <mergeCell ref="AK11:AK12"/>
  </mergeCells>
  <phoneticPr fontId="3"/>
  <pageMargins left="0.39370078740157483" right="0.35433070866141736" top="0.59055118110236227" bottom="0" header="0.51181102362204722" footer="0.51181102362204722"/>
  <pageSetup paperSize="9" scale="75" orientation="landscape"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勤務表（実績）</vt:lpstr>
      <vt:lpstr>勤務表（予定）</vt:lpstr>
      <vt:lpstr>'勤務表（実績）'!Print_Area</vt:lpstr>
      <vt:lpstr>'勤務表（予定）'!Print_Area</vt:lpstr>
    </vt:vector>
  </TitlesOfParts>
  <Company>沖縄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KAIGO37</cp:lastModifiedBy>
  <cp:lastPrinted>2020-07-21T02:58:39Z</cp:lastPrinted>
  <dcterms:created xsi:type="dcterms:W3CDTF">2003-03-31T12:07:54Z</dcterms:created>
  <dcterms:modified xsi:type="dcterms:W3CDTF">2020-07-22T00:15:05Z</dcterms:modified>
</cp:coreProperties>
</file>